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adis\Desktop\"/>
    </mc:Choice>
  </mc:AlternateContent>
  <xr:revisionPtr revIDLastSave="0" documentId="8_{A776C651-B0AE-4204-86DE-55406C3ACB38}" xr6:coauthVersionLast="45" xr6:coauthVersionMax="45" xr10:uidLastSave="{00000000-0000-0000-0000-000000000000}"/>
  <bookViews>
    <workbookView xWindow="-120" yWindow="-120" windowWidth="29040" windowHeight="17640" xr2:uid="{33F5BEFF-C711-419A-A81C-C13BA9A543DF}"/>
  </bookViews>
  <sheets>
    <sheet name="Hoja1" sheetId="1" r:id="rId1"/>
  </sheets>
  <definedNames>
    <definedName name="_xlnm._FilterDatabase" localSheetId="0" hidden="1">Hoja1!$B$151:$K$151</definedName>
    <definedName name="_Hlk31218505" localSheetId="0">Hoja1!#REF!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66" i="1" l="1"/>
  <c r="J167" i="1"/>
  <c r="J168" i="1"/>
  <c r="J169" i="1"/>
  <c r="J170" i="1"/>
  <c r="J171" i="1"/>
  <c r="J165" i="1"/>
  <c r="J161" i="1"/>
  <c r="J147" i="1"/>
  <c r="J83" i="1"/>
  <c r="J84" i="1"/>
  <c r="J157" i="1"/>
  <c r="J27" i="1"/>
  <c r="J26" i="1"/>
  <c r="J156" i="1"/>
  <c r="J153" i="1"/>
  <c r="J152" i="1"/>
  <c r="J154" i="1"/>
  <c r="J15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16" i="1"/>
  <c r="J117" i="1"/>
  <c r="J118" i="1"/>
  <c r="J119" i="1"/>
  <c r="J120" i="1"/>
  <c r="J121" i="1"/>
  <c r="J122" i="1"/>
  <c r="J123" i="1"/>
  <c r="J124" i="1"/>
  <c r="J125" i="1"/>
  <c r="J115" i="1"/>
  <c r="J114" i="1"/>
  <c r="J141" i="1"/>
  <c r="J113" i="1"/>
  <c r="J146" i="1"/>
  <c r="J140" i="1"/>
  <c r="J145" i="1"/>
  <c r="J144" i="1"/>
  <c r="J143" i="1"/>
  <c r="J142" i="1"/>
  <c r="J112" i="1"/>
  <c r="J101" i="1"/>
  <c r="J102" i="1"/>
  <c r="J100" i="1"/>
  <c r="J90" i="1"/>
  <c r="J95" i="1"/>
  <c r="J103" i="1"/>
  <c r="J94" i="1"/>
  <c r="J92" i="1"/>
  <c r="J99" i="1"/>
  <c r="J98" i="1"/>
  <c r="J93" i="1"/>
  <c r="J97" i="1"/>
  <c r="J104" i="1"/>
  <c r="J91" i="1"/>
  <c r="J96" i="1"/>
  <c r="J29" i="1" l="1"/>
  <c r="J77" i="1" l="1"/>
  <c r="J78" i="1"/>
  <c r="J82" i="1"/>
  <c r="J80" i="1"/>
  <c r="J79" i="1"/>
  <c r="J85" i="1"/>
  <c r="J81" i="1"/>
  <c r="J67" i="1"/>
  <c r="J37" i="1"/>
  <c r="J31" i="1"/>
  <c r="J35" i="1"/>
  <c r="J33" i="1"/>
  <c r="J36" i="1"/>
  <c r="J34" i="1"/>
  <c r="J39" i="1"/>
  <c r="J30" i="1"/>
  <c r="J49" i="1"/>
  <c r="J48" i="1"/>
  <c r="J47" i="1"/>
  <c r="J46" i="1"/>
  <c r="J45" i="1"/>
  <c r="J44" i="1"/>
  <c r="J43" i="1"/>
  <c r="J42" i="1"/>
  <c r="J41" i="1"/>
  <c r="J40" i="1"/>
  <c r="J62" i="1"/>
  <c r="J61" i="1"/>
  <c r="J60" i="1"/>
  <c r="J25" i="1"/>
  <c r="J38" i="1" l="1"/>
  <c r="J32" i="1"/>
  <c r="J28" i="1"/>
  <c r="J50" i="1"/>
  <c r="J51" i="1"/>
</calcChain>
</file>

<file path=xl/sharedStrings.xml><?xml version="1.0" encoding="utf-8"?>
<sst xmlns="http://schemas.openxmlformats.org/spreadsheetml/2006/main" count="610" uniqueCount="224">
  <si>
    <t>Nº</t>
  </si>
  <si>
    <t>EXP.</t>
  </si>
  <si>
    <t>APELLIDOS Y NOMBRES</t>
  </si>
  <si>
    <t>NIVEL</t>
  </si>
  <si>
    <t>ESPECIALIDAD</t>
  </si>
  <si>
    <t>FORMACION ACADEMICA</t>
  </si>
  <si>
    <t>FORMACION PROFESIONAL</t>
  </si>
  <si>
    <t>EXPERIENCIA LABORAL</t>
  </si>
  <si>
    <t>PUNTAJE</t>
  </si>
  <si>
    <t>OBSERVACION</t>
  </si>
  <si>
    <t>RESULTADOS PRELIMINARES DE LA EVALUACION DE EXPEDIENTES  - FASE III</t>
  </si>
  <si>
    <t>D.S. Nº 017 - 2019 - MINED</t>
  </si>
  <si>
    <t>AREA: EDUCACION RELIGIOSA</t>
  </si>
  <si>
    <t>ABANTO MIRANDA HECTOR ADRIANO</t>
  </si>
  <si>
    <t>SECUNDARIA</t>
  </si>
  <si>
    <t>CERNA SALDAÑA JESSICA YANETH</t>
  </si>
  <si>
    <t>PRIMARIA</t>
  </si>
  <si>
    <t>MOSQUEIRA ALVA RAUL</t>
  </si>
  <si>
    <t>MOSQUEIRA ALVA AGAPITO</t>
  </si>
  <si>
    <t>NUREÑA RUIZ YANET ESTHER</t>
  </si>
  <si>
    <t>GUARNIZ VILLALOBOS LIZETH JOANNI</t>
  </si>
  <si>
    <t>BLAS GARCIA DANA SANWER</t>
  </si>
  <si>
    <t>URIOL ROJAS GIOVANI NOEMI</t>
  </si>
  <si>
    <t>MURRUGARRA SAGASTEGUI KARINA LETICIA</t>
  </si>
  <si>
    <t>VENEROS TERRONES YRMA SOLEDAD</t>
  </si>
  <si>
    <t>GARCIA FLORIANO MARIA DEL PILAR</t>
  </si>
  <si>
    <t>CONDOR JULCA SANTOS CORNELIO</t>
  </si>
  <si>
    <t xml:space="preserve">RIVERA GUZMAN LUIS </t>
  </si>
  <si>
    <t>MONZON JIMENEZ FRANK KENY</t>
  </si>
  <si>
    <t>ED. FISICA</t>
  </si>
  <si>
    <t>CHACON MIRANDA ESLY YOMARA</t>
  </si>
  <si>
    <t>PAULINO PRETEL JOSE LUIS</t>
  </si>
  <si>
    <t xml:space="preserve">MONTOYA CHAVEZ OLMER ABNER </t>
  </si>
  <si>
    <t>ASTO RODRIGUEZ AMANDI ROSA</t>
  </si>
  <si>
    <t>VARAS REYNA OLGA MAGNA</t>
  </si>
  <si>
    <t>TANTALEAN VALIENTE CARLOS CESAR</t>
  </si>
  <si>
    <t>CULQUE ACEVEDO WILDER JAVIER</t>
  </si>
  <si>
    <t>ANGULO LEON MIGUEL ANTONIO</t>
  </si>
  <si>
    <t>CULQUITANTE CARRION MARCO ANTONIO</t>
  </si>
  <si>
    <t>DIAZ MATUTE LINCOLN SABINO</t>
  </si>
  <si>
    <t>EGRESADO</t>
  </si>
  <si>
    <t>ED. RELIGIOSA</t>
  </si>
  <si>
    <t>VALVERDE SALINAS DAVID</t>
  </si>
  <si>
    <t>CARRERA DIAZ JOHN JAVIER</t>
  </si>
  <si>
    <t xml:space="preserve">VEGA MENDOZA SOLEDAD VIVIANA </t>
  </si>
  <si>
    <t>CAMPOS JANAMPA EBER NOE</t>
  </si>
  <si>
    <t>PORTUGAL SANTI MARIEL NANDY</t>
  </si>
  <si>
    <t>GUTIERREZ CABRERA HOMERO ALEXANDER</t>
  </si>
  <si>
    <t>VARGAS LEON HUMBERTO BERNABE</t>
  </si>
  <si>
    <t>OBANDO CABOSMALON CESAR EDGARDO</t>
  </si>
  <si>
    <t>OBANDO CABOSMALON PEDRO EDILBERTO</t>
  </si>
  <si>
    <t>SIXTO QUIROZ KLINSMANN STOICHKOV</t>
  </si>
  <si>
    <t>BARBOZA BURGA HUMBERTO</t>
  </si>
  <si>
    <t>OLANO RODRIGUEZ ALEXIS IVAN AUGUSTO</t>
  </si>
  <si>
    <t>AREDO QUIÑONES JHON CARLOS</t>
  </si>
  <si>
    <t>LAZARO YUPANQUI BILMER JHONY</t>
  </si>
  <si>
    <t>SALINAS TANTALEAN ERNESTO DAVID</t>
  </si>
  <si>
    <t>GARCIA HARO MILER DEINER</t>
  </si>
  <si>
    <t>AREA: AIP</t>
  </si>
  <si>
    <t>MUÑOZ SALINAS EDUARD ANTONY</t>
  </si>
  <si>
    <t>RODRIGUEZ AVALOS SEVERO ROLANDO</t>
  </si>
  <si>
    <t>VILLEGAS SIGÜEÑAS YANET EMPERATRIZ</t>
  </si>
  <si>
    <t>URIOL VILLENA EBER EMIDIO</t>
  </si>
  <si>
    <t>EBA</t>
  </si>
  <si>
    <t>COMPUTACION E INFORMATICA</t>
  </si>
  <si>
    <t>APTO</t>
  </si>
  <si>
    <t>AREA: EDUCACION PARA EL TRABAJO</t>
  </si>
  <si>
    <t>QUISPE SALDAÑA MARCELO JUNIOR</t>
  </si>
  <si>
    <t>AREA: CUMPUTACION - EBA (SAN GABRIEL)</t>
  </si>
  <si>
    <t>CASTILLO CASTAÑEDA NATALY LORENT</t>
  </si>
  <si>
    <t>GUTIERREZ ROJAS SINTIA YAQUELIN</t>
  </si>
  <si>
    <t>DE LA CRUZ LOPEZ RICHARD EDWIN</t>
  </si>
  <si>
    <t>CASTILLO CRUZ LOANGE WENDY</t>
  </si>
  <si>
    <t>SICCHA AVILA ALFONSO MARTIN</t>
  </si>
  <si>
    <t>AVILA VASQUEZ BERTHA CANDIDA</t>
  </si>
  <si>
    <t>PRODUCCION AGROPECUARIA</t>
  </si>
  <si>
    <t>TECNICO EN COMPUTACION</t>
  </si>
  <si>
    <t>AREA: C Y T</t>
  </si>
  <si>
    <t>VALLE PAREDES LIDER LUCIO</t>
  </si>
  <si>
    <t>MENDEZ RUBIO JUAN BENJAMIN</t>
  </si>
  <si>
    <t>BIOLOGO</t>
  </si>
  <si>
    <t>LEYVA PEREZ YBY BABSY</t>
  </si>
  <si>
    <t>QUIMICO</t>
  </si>
  <si>
    <t>CASTILLO ZARATE JIMMY JOEL</t>
  </si>
  <si>
    <t>LIC. NUTRICION</t>
  </si>
  <si>
    <t>SILVA GOMEZ KARINA JULIA</t>
  </si>
  <si>
    <t>CIENCIAS NATURALES</t>
  </si>
  <si>
    <t>GUEVARA HUAMAN JHOAN DAVID</t>
  </si>
  <si>
    <t>AGORINDUSTRIAL Y COMERCIO EXTERIOR</t>
  </si>
  <si>
    <t>JAVE DIAZ HEBERT PERSIBAL</t>
  </si>
  <si>
    <t>AGROPECUARIA</t>
  </si>
  <si>
    <t>RODRIGUEZ MARIÑOS JULIO WALTER</t>
  </si>
  <si>
    <t>CTA</t>
  </si>
  <si>
    <t>MURGA TALLEDO LEYSI FIORELLA</t>
  </si>
  <si>
    <t>ALVARADO QUEZADA MARIA MERCEDES</t>
  </si>
  <si>
    <t>C Y T</t>
  </si>
  <si>
    <t>LOYOLA RODRIGUEZ NOELY JAKELIN</t>
  </si>
  <si>
    <t>EVANGELISTA CAMPOS ELBER ELI</t>
  </si>
  <si>
    <t>MAT. FISICA. COMPUTACION</t>
  </si>
  <si>
    <t>ALVARADO QUEZADA FLOR CARMEN</t>
  </si>
  <si>
    <t>ZOOTECNIA</t>
  </si>
  <si>
    <t>CASTILLO AGUIRRE LEONARDO DAVID</t>
  </si>
  <si>
    <t>CIENCIAS FISICAS</t>
  </si>
  <si>
    <t>ACOSTA VILLANUEVA RONALD IVAN</t>
  </si>
  <si>
    <t>INGENIERO AGRONOMO</t>
  </si>
  <si>
    <t>AREA: CC.SS</t>
  </si>
  <si>
    <t>VASQUEZ DAVALOS LUIS ENRIQUE</t>
  </si>
  <si>
    <t>HISTORIA Y GEOGRAFIA</t>
  </si>
  <si>
    <t>CADENILLAS RASCO SANDRA ALEJANDRA VERANIZ</t>
  </si>
  <si>
    <t>CIENCIAS SOCIALES</t>
  </si>
  <si>
    <t>SALDAÑA ALVA MERCY HAYDEE</t>
  </si>
  <si>
    <t>GUERRA TORRES INGRID PAOLA</t>
  </si>
  <si>
    <t>GUTIERREZ TORRES MAYKER JHANENE</t>
  </si>
  <si>
    <t>SALAS CUBA INGRID</t>
  </si>
  <si>
    <t>ARQUEROS PRADO GERSON DAVID</t>
  </si>
  <si>
    <t>FILOSOFIA - PSICOLOGIA</t>
  </si>
  <si>
    <t>RODRIGUEZ RODRIGUEZ LESLY YELIN</t>
  </si>
  <si>
    <t>ANTROPOLOGIA</t>
  </si>
  <si>
    <t>MEDINA ALFARO JULISSA KATHERIM</t>
  </si>
  <si>
    <t>LALUPO LLANOS RUTH NATHALI</t>
  </si>
  <si>
    <t>PACHECO RAMIREZ ERICKA YSELA</t>
  </si>
  <si>
    <t>FILOSOFIA - PSICOLOGIA Y CCSS</t>
  </si>
  <si>
    <t>VALENTIN HILARIO RICHARD HUMBERTO</t>
  </si>
  <si>
    <t>NARVAEZ ALVARADO CARLOS HUMBERTO</t>
  </si>
  <si>
    <t>MONTOYA RODRIGUEZ JOSSELLYN IVETT</t>
  </si>
  <si>
    <t>JIMENEZ ALVA LUPE DEL CARMEN</t>
  </si>
  <si>
    <t>PINILLOS AGUILAR MARIA GORETTY</t>
  </si>
  <si>
    <t>ARAUJO GUEVARA JHENYFER JANELLA</t>
  </si>
  <si>
    <t>VALVERDE BAILON BALVINA</t>
  </si>
  <si>
    <t>DIAZ MARTINEZ ALAN RAUL</t>
  </si>
  <si>
    <t>IPARRAGUIRRE GRAUS PAOLA MASSIEL</t>
  </si>
  <si>
    <t>VEGARA AMAYA MONICA JANETH</t>
  </si>
  <si>
    <t>VASQUEZ GUZMAN YOSELIN MABEL</t>
  </si>
  <si>
    <t>DEZA TULLUME ANA MANUELA</t>
  </si>
  <si>
    <t>VASQUEZ GARCIA JORGE ENRIQUE</t>
  </si>
  <si>
    <t>SILVESTRE GUTIERREZ WILLAM NILSON</t>
  </si>
  <si>
    <t>LEIVA QUITO AMELIA</t>
  </si>
  <si>
    <t>HUAMAN DELGADO MARIA ELENA</t>
  </si>
  <si>
    <t>BURGOS GORDILLO ROCIO DEL PILAR</t>
  </si>
  <si>
    <t>PAREDES ESTACIOMIRIAM MARLENI</t>
  </si>
  <si>
    <t>FLORES CAMACHO ALBERTO ISMAEL</t>
  </si>
  <si>
    <t>GUARNIZ AVALOS CONSUELO MARIBEL</t>
  </si>
  <si>
    <t>MARIÑO SALAZAR JUAN JULIO</t>
  </si>
  <si>
    <t>SALAZAR MUÑOZ JHULY</t>
  </si>
  <si>
    <t>CARBAJAL DEZA JULIA BEATRIZ</t>
  </si>
  <si>
    <t>IMPROCEDENTE NO CUMPLE CON CAPACITACION ESPECIALIDAD</t>
  </si>
  <si>
    <t>PEREZ HUARIPATA DE JULCA MARIA ROSA</t>
  </si>
  <si>
    <t>CETPRO</t>
  </si>
  <si>
    <t>INDUSTRIA DEL VESTIDO</t>
  </si>
  <si>
    <t>BOCANEGRA PINILLOS NANCY</t>
  </si>
  <si>
    <t>VIDAL GARCIA RAQUEL</t>
  </si>
  <si>
    <t>IZQUIERDO MURILLO VICENTA</t>
  </si>
  <si>
    <t>NO CUMPLE CON REQUISITO</t>
  </si>
  <si>
    <t>IMPROCEDENTE - NO CUENTA CON TITULO O BACHILLER DOCENTE</t>
  </si>
  <si>
    <t>AREA: EDUCACION FISICA</t>
  </si>
  <si>
    <t>A-TITULO ED. FISICA</t>
  </si>
  <si>
    <t>B-EGRESADOS DE ED. FISICA</t>
  </si>
  <si>
    <t>D-TIT. INICIAL-PRIMARIA-CAPAC</t>
  </si>
  <si>
    <t>E-TIT. OTRAS ESPECIALIDAD-CAPAC</t>
  </si>
  <si>
    <t>ED FISICA</t>
  </si>
  <si>
    <t>DOCENTE COMPUTACION E INFORMATICA</t>
  </si>
  <si>
    <t>NOTA: LOS DOCENTES DE LA ODEC-TRUJILLO EL DIA DE LA ADJUDICACION ESPECIFICAR LAS II.EE. ADJUDICAR</t>
  </si>
  <si>
    <t>G-TITULO TECNICO</t>
  </si>
  <si>
    <t xml:space="preserve"> AGROPECUARIA</t>
  </si>
  <si>
    <t>A- TITULO SEC. TIT TECNICO ESP</t>
  </si>
  <si>
    <t>E-EGRESADO EDUCACION CON ESPECIALIDAD</t>
  </si>
  <si>
    <t>D- BACHILLER DOC-TITU TECNICO</t>
  </si>
  <si>
    <t>AL-TITULO TECNICO</t>
  </si>
  <si>
    <t>D- PROFESIONAL</t>
  </si>
  <si>
    <t>AA-INGENIERO</t>
  </si>
  <si>
    <t xml:space="preserve">AL-TITULO </t>
  </si>
  <si>
    <t>A-PROFESOR CIENCIAS NATURALES</t>
  </si>
  <si>
    <t>AK- TITULO INGENIERO</t>
  </si>
  <si>
    <t>B-BACHILLER CTA</t>
  </si>
  <si>
    <t>AE-BACHILLER BIOLOGIA</t>
  </si>
  <si>
    <t>L-BACHILLER FISICA MATEMATICA</t>
  </si>
  <si>
    <t>AF-BACHILLER FISICA</t>
  </si>
  <si>
    <t>A-TITULO</t>
  </si>
  <si>
    <t>D- EGRESADO</t>
  </si>
  <si>
    <t>C-BACHILLER</t>
  </si>
  <si>
    <t>D-EGRESADO</t>
  </si>
  <si>
    <t>TITULO PROFESOR-CAPACITACION NO MENOR 400 HORAS</t>
  </si>
  <si>
    <t>CEFOP</t>
  </si>
  <si>
    <t>DIAZ MEDINA JUAN ENRIQUE</t>
  </si>
  <si>
    <t>AREA: EDUCACION TECNICA PRODUCTIVA</t>
  </si>
  <si>
    <t>ING. AGRONOMO</t>
  </si>
  <si>
    <t>TITULO INGENIERO</t>
  </si>
  <si>
    <t>LAZARO MELENDEZ ANGHY SUSAN</t>
  </si>
  <si>
    <t>TECNICO ID.S ALIMENTARIAS</t>
  </si>
  <si>
    <t>GONZALES ROMERO PETRONILA ERODITA</t>
  </si>
  <si>
    <t>TECNICO AGROPECUARIA</t>
  </si>
  <si>
    <t>IMPROCEDENTE</t>
  </si>
  <si>
    <t>REYES LUJAN ALISA ANAIS</t>
  </si>
  <si>
    <t xml:space="preserve">BARRIONUEVO CORREA LESTER JHON </t>
  </si>
  <si>
    <t>CARRILLO ARIAS CARLA GERALDINE</t>
  </si>
  <si>
    <t>VALDIVIA MEDRANO MANUEL ANGEL</t>
  </si>
  <si>
    <t>YESQUEN DIAZ MIRNA ROXANA</t>
  </si>
  <si>
    <t>MENDEZ LLANOS DANNY RICHARD</t>
  </si>
  <si>
    <t>DEZA TULLUME MARIBEL ROXANA</t>
  </si>
  <si>
    <t>CASTILLO CRUZ SOLANGE WENDY</t>
  </si>
  <si>
    <t>AREA: ARTE</t>
  </si>
  <si>
    <t>LOPEZ FLORIAN DORIS ALICIA</t>
  </si>
  <si>
    <t>ARTE</t>
  </si>
  <si>
    <t>IMPROCEDENTE NO CUENTA CON CAPACITACIONES DE INSTITUCIONES RECONOCIDAS.</t>
  </si>
  <si>
    <t>GONZALEZ AREDO JANETH MARIBEL</t>
  </si>
  <si>
    <t>IMPROCEDENTE NO CUENTA CON CAPACITACIONES</t>
  </si>
  <si>
    <t>VALVERDE CRUZ WALTER WILLAM</t>
  </si>
  <si>
    <t>CIRIACO RODRIGUEZ LUCILA</t>
  </si>
  <si>
    <t>ALVA GALARRETA CARLOS ANTONIO</t>
  </si>
  <si>
    <t>CHINCHAYHUARA TORRES LUZ MARTINA</t>
  </si>
  <si>
    <t xml:space="preserve">COMUNICACIÓN </t>
  </si>
  <si>
    <t>IMPROCEDENTE - SIGUE CUADRO DE MERITOS I ETAPA</t>
  </si>
  <si>
    <t>MATEMATICA</t>
  </si>
  <si>
    <t>SANTIAGO ROLY LS PORTILLA CARBAJAL</t>
  </si>
  <si>
    <t>SAAVEDRA DIAZ JORGE FELIPE</t>
  </si>
  <si>
    <t>CASTILLO AGUIRRE LUIS ANGEL</t>
  </si>
  <si>
    <t>SALAZAR CHAVEZ MARTHA SOLEDAD</t>
  </si>
  <si>
    <t xml:space="preserve">CUEVA HARO YULIANA ROSIO </t>
  </si>
  <si>
    <t>SANCHEZ DIAZ JOSE LUIS</t>
  </si>
  <si>
    <t>INICIAL</t>
  </si>
  <si>
    <t xml:space="preserve">IMPROCEDENTE - NO SE PUBLICO PLAZAS  </t>
  </si>
  <si>
    <t xml:space="preserve">RODRIGUEZ PRETELL ARDIS HELEN </t>
  </si>
  <si>
    <t>AREA: MATEMATICA - NIVEL INICIAL - NIVEL PRIMARIA</t>
  </si>
  <si>
    <t>CASCAS, 20 DE FEBRERO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</si>
</sst>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" fillId="2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9055B-F31A-4561-8E42-6A5A708FC409}">
  <sheetPr>
    <pageSetUpPr fitToPage="1"/>
  </sheetPr>
  <dimension ref="B2:K173"/>
  <sheetViews>
    <sheetView tabSelected="1" zoomScaleNormal="100" workbookViewId="0">
      <selection activeCell="F7" sqref="F7"/>
    </sheetView>
  </sheetViews>
  <sheetFormatPr baseColWidth="10" defaultRowHeight="15" x14ac:dyDescent="0.25"/>
  <cols>
    <col min="1" max="1" width="2.140625" customWidth="1"/>
    <col min="2" max="2" width="5.28515625" customWidth="1"/>
    <col min="3" max="3" width="7.5703125" customWidth="1"/>
    <col min="4" max="4" width="36.42578125" customWidth="1"/>
    <col min="5" max="5" width="12.140625" customWidth="1"/>
    <col min="6" max="6" width="16.28515625" customWidth="1"/>
    <col min="7" max="7" width="13.42578125" customWidth="1"/>
    <col min="8" max="8" width="14.5703125" customWidth="1"/>
    <col min="9" max="9" width="14.140625" customWidth="1"/>
    <col min="10" max="10" width="10.28515625" customWidth="1"/>
    <col min="11" max="11" width="35.140625" customWidth="1"/>
  </cols>
  <sheetData>
    <row r="2" spans="2:11" ht="21" x14ac:dyDescent="0.35">
      <c r="B2" s="45" t="s">
        <v>10</v>
      </c>
      <c r="C2" s="45"/>
      <c r="D2" s="45"/>
      <c r="E2" s="45"/>
      <c r="F2" s="45"/>
      <c r="G2" s="45"/>
      <c r="H2" s="45"/>
      <c r="I2" s="45"/>
      <c r="J2" s="45"/>
      <c r="K2" s="45"/>
    </row>
    <row r="3" spans="2:11" ht="21" x14ac:dyDescent="0.35">
      <c r="B3" s="45" t="s">
        <v>11</v>
      </c>
      <c r="C3" s="45"/>
      <c r="D3" s="45"/>
      <c r="E3" s="45"/>
      <c r="F3" s="45"/>
      <c r="G3" s="45"/>
      <c r="H3" s="45"/>
      <c r="I3" s="45"/>
      <c r="J3" s="45"/>
      <c r="K3" s="45"/>
    </row>
    <row r="4" spans="2:11" ht="15.75" thickBot="1" x14ac:dyDescent="0.3">
      <c r="B4" s="2"/>
      <c r="C4" s="2"/>
      <c r="D4" s="2"/>
      <c r="E4" s="2"/>
      <c r="F4" s="2"/>
      <c r="G4" s="2"/>
      <c r="H4" s="2"/>
      <c r="I4" s="2"/>
      <c r="J4" s="2"/>
      <c r="K4" s="2"/>
    </row>
    <row r="5" spans="2:11" ht="19.5" thickBot="1" x14ac:dyDescent="0.3">
      <c r="B5" s="46" t="s">
        <v>12</v>
      </c>
      <c r="C5" s="47"/>
      <c r="D5" s="47"/>
      <c r="E5" s="47"/>
      <c r="F5" s="47"/>
      <c r="G5" s="47"/>
      <c r="H5" s="47"/>
      <c r="I5" s="47"/>
      <c r="J5" s="47"/>
      <c r="K5" s="48"/>
    </row>
    <row r="6" spans="2:11" s="1" customFormat="1" ht="60.75" customHeight="1" thickBot="1" x14ac:dyDescent="0.3">
      <c r="B6" s="25" t="s">
        <v>0</v>
      </c>
      <c r="C6" s="23" t="s">
        <v>1</v>
      </c>
      <c r="D6" s="23" t="s">
        <v>2</v>
      </c>
      <c r="E6" s="23" t="s">
        <v>3</v>
      </c>
      <c r="F6" s="23" t="s">
        <v>4</v>
      </c>
      <c r="G6" s="23" t="s">
        <v>5</v>
      </c>
      <c r="H6" s="23" t="s">
        <v>6</v>
      </c>
      <c r="I6" s="23" t="s">
        <v>7</v>
      </c>
      <c r="J6" s="23" t="s">
        <v>8</v>
      </c>
      <c r="K6" s="26" t="s">
        <v>9</v>
      </c>
    </row>
    <row r="7" spans="2:11" ht="24" customHeight="1" x14ac:dyDescent="0.25">
      <c r="B7" s="13"/>
      <c r="C7" s="14">
        <v>2557</v>
      </c>
      <c r="D7" s="18" t="s">
        <v>13</v>
      </c>
      <c r="E7" s="14" t="s">
        <v>14</v>
      </c>
      <c r="F7" s="14" t="s">
        <v>41</v>
      </c>
      <c r="G7" s="14"/>
      <c r="H7" s="14"/>
      <c r="I7" s="14"/>
      <c r="J7" s="14"/>
      <c r="K7" s="44" t="s">
        <v>153</v>
      </c>
    </row>
    <row r="8" spans="2:11" x14ac:dyDescent="0.25">
      <c r="B8" s="4"/>
      <c r="C8" s="6">
        <v>2617</v>
      </c>
      <c r="D8" s="19" t="s">
        <v>15</v>
      </c>
      <c r="E8" s="6" t="s">
        <v>16</v>
      </c>
      <c r="F8" s="6" t="s">
        <v>41</v>
      </c>
      <c r="G8" s="6"/>
      <c r="H8" s="6"/>
      <c r="I8" s="6"/>
      <c r="J8" s="5" t="s">
        <v>65</v>
      </c>
      <c r="K8" s="49"/>
    </row>
    <row r="9" spans="2:11" x14ac:dyDescent="0.25">
      <c r="B9" s="3"/>
      <c r="C9" s="6">
        <v>2616</v>
      </c>
      <c r="D9" s="19" t="s">
        <v>17</v>
      </c>
      <c r="E9" s="6" t="s">
        <v>16</v>
      </c>
      <c r="F9" s="6" t="s">
        <v>41</v>
      </c>
      <c r="G9" s="6"/>
      <c r="H9" s="6"/>
      <c r="I9" s="6"/>
      <c r="J9" s="5" t="s">
        <v>65</v>
      </c>
      <c r="K9" s="7"/>
    </row>
    <row r="10" spans="2:11" x14ac:dyDescent="0.25">
      <c r="B10" s="4"/>
      <c r="C10" s="6">
        <v>2615</v>
      </c>
      <c r="D10" s="19" t="s">
        <v>18</v>
      </c>
      <c r="E10" s="6" t="s">
        <v>16</v>
      </c>
      <c r="F10" s="6" t="s">
        <v>41</v>
      </c>
      <c r="G10" s="6"/>
      <c r="H10" s="6"/>
      <c r="I10" s="6"/>
      <c r="J10" s="5" t="s">
        <v>65</v>
      </c>
      <c r="K10" s="7"/>
    </row>
    <row r="11" spans="2:11" x14ac:dyDescent="0.25">
      <c r="B11" s="3"/>
      <c r="C11" s="6">
        <v>2584</v>
      </c>
      <c r="D11" s="19" t="s">
        <v>19</v>
      </c>
      <c r="E11" s="6" t="s">
        <v>14</v>
      </c>
      <c r="F11" s="6" t="s">
        <v>41</v>
      </c>
      <c r="G11" s="6"/>
      <c r="H11" s="6"/>
      <c r="I11" s="6"/>
      <c r="J11" s="5" t="s">
        <v>65</v>
      </c>
      <c r="K11" s="7"/>
    </row>
    <row r="12" spans="2:11" x14ac:dyDescent="0.25">
      <c r="B12" s="4"/>
      <c r="C12" s="6">
        <v>2491</v>
      </c>
      <c r="D12" s="19" t="s">
        <v>20</v>
      </c>
      <c r="E12" s="6" t="s">
        <v>14</v>
      </c>
      <c r="F12" s="6" t="s">
        <v>41</v>
      </c>
      <c r="G12" s="6"/>
      <c r="H12" s="6"/>
      <c r="I12" s="6"/>
      <c r="J12" s="5" t="s">
        <v>65</v>
      </c>
      <c r="K12" s="7"/>
    </row>
    <row r="13" spans="2:11" x14ac:dyDescent="0.25">
      <c r="B13" s="3"/>
      <c r="C13" s="6">
        <v>2474</v>
      </c>
      <c r="D13" s="19" t="s">
        <v>21</v>
      </c>
      <c r="E13" s="6" t="s">
        <v>14</v>
      </c>
      <c r="F13" s="6" t="s">
        <v>41</v>
      </c>
      <c r="G13" s="6"/>
      <c r="H13" s="6"/>
      <c r="I13" s="6"/>
      <c r="J13" s="5" t="s">
        <v>65</v>
      </c>
      <c r="K13" s="7"/>
    </row>
    <row r="14" spans="2:11" x14ac:dyDescent="0.25">
      <c r="B14" s="4"/>
      <c r="C14" s="6">
        <v>2455</v>
      </c>
      <c r="D14" s="19" t="s">
        <v>22</v>
      </c>
      <c r="E14" s="6" t="s">
        <v>16</v>
      </c>
      <c r="F14" s="6" t="s">
        <v>41</v>
      </c>
      <c r="G14" s="6"/>
      <c r="H14" s="6"/>
      <c r="I14" s="6"/>
      <c r="J14" s="5" t="s">
        <v>65</v>
      </c>
      <c r="K14" s="7"/>
    </row>
    <row r="15" spans="2:11" x14ac:dyDescent="0.25">
      <c r="B15" s="3"/>
      <c r="C15" s="6">
        <v>2454</v>
      </c>
      <c r="D15" s="19" t="s">
        <v>23</v>
      </c>
      <c r="E15" s="6" t="s">
        <v>16</v>
      </c>
      <c r="F15" s="6" t="s">
        <v>41</v>
      </c>
      <c r="G15" s="6"/>
      <c r="H15" s="6"/>
      <c r="I15" s="6"/>
      <c r="J15" s="5" t="s">
        <v>65</v>
      </c>
      <c r="K15" s="7"/>
    </row>
    <row r="16" spans="2:11" x14ac:dyDescent="0.25">
      <c r="B16" s="4"/>
      <c r="C16" s="6">
        <v>2400</v>
      </c>
      <c r="D16" s="19" t="s">
        <v>24</v>
      </c>
      <c r="E16" s="6" t="s">
        <v>14</v>
      </c>
      <c r="F16" s="6" t="s">
        <v>41</v>
      </c>
      <c r="G16" s="6"/>
      <c r="H16" s="6"/>
      <c r="I16" s="6"/>
      <c r="J16" s="5" t="s">
        <v>65</v>
      </c>
      <c r="K16" s="7"/>
    </row>
    <row r="17" spans="2:11" x14ac:dyDescent="0.25">
      <c r="B17" s="3"/>
      <c r="C17" s="6">
        <v>2395</v>
      </c>
      <c r="D17" s="19" t="s">
        <v>25</v>
      </c>
      <c r="E17" s="6" t="s">
        <v>16</v>
      </c>
      <c r="F17" s="6" t="s">
        <v>41</v>
      </c>
      <c r="G17" s="6"/>
      <c r="H17" s="6"/>
      <c r="I17" s="6"/>
      <c r="J17" s="5" t="s">
        <v>65</v>
      </c>
      <c r="K17" s="7"/>
    </row>
    <row r="18" spans="2:11" x14ac:dyDescent="0.25">
      <c r="B18" s="4"/>
      <c r="C18" s="6">
        <v>2384</v>
      </c>
      <c r="D18" s="19" t="s">
        <v>26</v>
      </c>
      <c r="E18" s="6" t="s">
        <v>16</v>
      </c>
      <c r="F18" s="6" t="s">
        <v>41</v>
      </c>
      <c r="G18" s="6"/>
      <c r="H18" s="6"/>
      <c r="I18" s="6"/>
      <c r="J18" s="5" t="s">
        <v>65</v>
      </c>
      <c r="K18" s="7"/>
    </row>
    <row r="19" spans="2:11" ht="15.75" thickBot="1" x14ac:dyDescent="0.3">
      <c r="B19" s="24"/>
      <c r="C19" s="8">
        <v>2391</v>
      </c>
      <c r="D19" s="20" t="s">
        <v>27</v>
      </c>
      <c r="E19" s="8" t="s">
        <v>14</v>
      </c>
      <c r="F19" s="8" t="s">
        <v>41</v>
      </c>
      <c r="G19" s="8"/>
      <c r="H19" s="8"/>
      <c r="I19" s="8"/>
      <c r="J19" s="16" t="s">
        <v>65</v>
      </c>
      <c r="K19" s="9"/>
    </row>
    <row r="20" spans="2:11" x14ac:dyDescent="0.25">
      <c r="B20" s="56" t="s">
        <v>161</v>
      </c>
      <c r="C20" s="56"/>
      <c r="D20" s="56"/>
      <c r="E20" s="56"/>
      <c r="F20" s="56"/>
      <c r="G20" s="56"/>
      <c r="H20" s="56"/>
      <c r="I20" s="56"/>
      <c r="J20" s="56"/>
      <c r="K20" s="56"/>
    </row>
    <row r="21" spans="2:11" x14ac:dyDescent="0.25">
      <c r="B21" s="57"/>
      <c r="C21" s="57"/>
      <c r="D21" s="57"/>
      <c r="E21" s="57"/>
      <c r="F21" s="57"/>
      <c r="G21" s="57"/>
      <c r="H21" s="57"/>
      <c r="I21" s="57"/>
      <c r="J21" s="57"/>
      <c r="K21" s="57"/>
    </row>
    <row r="22" spans="2:11" ht="15.75" thickBot="1" x14ac:dyDescent="0.3"/>
    <row r="23" spans="2:11" ht="19.5" thickBot="1" x14ac:dyDescent="0.3">
      <c r="B23" s="46" t="s">
        <v>154</v>
      </c>
      <c r="C23" s="47"/>
      <c r="D23" s="47"/>
      <c r="E23" s="47"/>
      <c r="F23" s="47"/>
      <c r="G23" s="47"/>
      <c r="H23" s="47"/>
      <c r="I23" s="47"/>
      <c r="J23" s="47"/>
      <c r="K23" s="48"/>
    </row>
    <row r="24" spans="2:11" ht="32.25" thickBot="1" x14ac:dyDescent="0.3">
      <c r="B24" s="10" t="s">
        <v>0</v>
      </c>
      <c r="C24" s="11" t="s">
        <v>1</v>
      </c>
      <c r="D24" s="11" t="s">
        <v>2</v>
      </c>
      <c r="E24" s="11" t="s">
        <v>3</v>
      </c>
      <c r="F24" s="11" t="s">
        <v>4</v>
      </c>
      <c r="G24" s="11" t="s">
        <v>5</v>
      </c>
      <c r="H24" s="11" t="s">
        <v>6</v>
      </c>
      <c r="I24" s="11" t="s">
        <v>7</v>
      </c>
      <c r="J24" s="11" t="s">
        <v>8</v>
      </c>
      <c r="K24" s="12" t="s">
        <v>9</v>
      </c>
    </row>
    <row r="25" spans="2:11" ht="16.5" thickBot="1" x14ac:dyDescent="0.3">
      <c r="B25" s="13"/>
      <c r="C25" s="14">
        <v>2432</v>
      </c>
      <c r="D25" s="18" t="s">
        <v>39</v>
      </c>
      <c r="E25" s="5" t="s">
        <v>159</v>
      </c>
      <c r="F25" s="14" t="s">
        <v>29</v>
      </c>
      <c r="G25" s="14">
        <v>30</v>
      </c>
      <c r="H25" s="14">
        <v>10</v>
      </c>
      <c r="I25" s="14">
        <v>1.6</v>
      </c>
      <c r="J25" s="31">
        <f>SUM(G25:I25)</f>
        <v>41.6</v>
      </c>
      <c r="K25" s="15" t="s">
        <v>155</v>
      </c>
    </row>
    <row r="26" spans="2:11" ht="16.5" thickBot="1" x14ac:dyDescent="0.3">
      <c r="B26" s="4"/>
      <c r="C26" s="6">
        <v>2449</v>
      </c>
      <c r="D26" s="19" t="s">
        <v>47</v>
      </c>
      <c r="E26" s="5" t="s">
        <v>159</v>
      </c>
      <c r="F26" s="6" t="s">
        <v>29</v>
      </c>
      <c r="G26" s="6">
        <v>20</v>
      </c>
      <c r="H26" s="6">
        <v>0</v>
      </c>
      <c r="I26" s="6">
        <v>6.6</v>
      </c>
      <c r="J26" s="32">
        <f>SUM(G26:I26)</f>
        <v>26.6</v>
      </c>
      <c r="K26" s="15" t="s">
        <v>155</v>
      </c>
    </row>
    <row r="27" spans="2:11" ht="15.75" x14ac:dyDescent="0.25">
      <c r="B27" s="4"/>
      <c r="C27" s="6">
        <v>2568</v>
      </c>
      <c r="D27" s="19" t="s">
        <v>46</v>
      </c>
      <c r="E27" s="28" t="s">
        <v>159</v>
      </c>
      <c r="F27" s="6" t="s">
        <v>29</v>
      </c>
      <c r="G27" s="6">
        <v>20</v>
      </c>
      <c r="H27" s="6">
        <v>0</v>
      </c>
      <c r="I27" s="6">
        <v>0</v>
      </c>
      <c r="J27" s="33">
        <f>SUM(G27:I27)</f>
        <v>20</v>
      </c>
      <c r="K27" s="15" t="s">
        <v>155</v>
      </c>
    </row>
    <row r="28" spans="2:11" ht="15.75" x14ac:dyDescent="0.25">
      <c r="B28" s="4"/>
      <c r="C28" s="5">
        <v>2582</v>
      </c>
      <c r="D28" s="27" t="s">
        <v>45</v>
      </c>
      <c r="E28" s="6" t="s">
        <v>40</v>
      </c>
      <c r="F28" s="5" t="s">
        <v>29</v>
      </c>
      <c r="G28" s="5">
        <v>25</v>
      </c>
      <c r="H28" s="5">
        <v>16</v>
      </c>
      <c r="I28" s="5">
        <v>3.6</v>
      </c>
      <c r="J28" s="32">
        <f>SUM(G28:I28)</f>
        <v>44.6</v>
      </c>
      <c r="K28" s="7" t="s">
        <v>156</v>
      </c>
    </row>
    <row r="29" spans="2:11" ht="15.75" x14ac:dyDescent="0.25">
      <c r="B29" s="3"/>
      <c r="C29" s="6">
        <v>2581</v>
      </c>
      <c r="D29" s="19" t="s">
        <v>42</v>
      </c>
      <c r="E29" s="6" t="s">
        <v>40</v>
      </c>
      <c r="F29" s="6" t="s">
        <v>29</v>
      </c>
      <c r="G29" s="6">
        <v>25</v>
      </c>
      <c r="H29" s="6">
        <v>8</v>
      </c>
      <c r="I29" s="6">
        <v>4.5</v>
      </c>
      <c r="J29" s="32">
        <f>SUM(G29:I29)</f>
        <v>37.5</v>
      </c>
      <c r="K29" s="7" t="s">
        <v>156</v>
      </c>
    </row>
    <row r="30" spans="2:11" ht="15.75" x14ac:dyDescent="0.25">
      <c r="B30" s="4"/>
      <c r="C30" s="6">
        <v>2559</v>
      </c>
      <c r="D30" s="19" t="s">
        <v>50</v>
      </c>
      <c r="E30" s="6" t="s">
        <v>40</v>
      </c>
      <c r="F30" s="6" t="s">
        <v>29</v>
      </c>
      <c r="G30" s="6">
        <v>15</v>
      </c>
      <c r="H30" s="6">
        <v>4</v>
      </c>
      <c r="I30" s="6">
        <v>6</v>
      </c>
      <c r="J30" s="32">
        <f>SUM(G30:I30)</f>
        <v>25</v>
      </c>
      <c r="K30" s="7" t="s">
        <v>156</v>
      </c>
    </row>
    <row r="31" spans="2:11" ht="15.75" x14ac:dyDescent="0.25">
      <c r="B31" s="3"/>
      <c r="C31" s="6">
        <v>2481</v>
      </c>
      <c r="D31" s="19" t="s">
        <v>56</v>
      </c>
      <c r="E31" s="6" t="s">
        <v>40</v>
      </c>
      <c r="F31" s="6" t="s">
        <v>29</v>
      </c>
      <c r="G31" s="6">
        <v>15</v>
      </c>
      <c r="H31" s="6">
        <v>6</v>
      </c>
      <c r="I31" s="6">
        <v>3.8</v>
      </c>
      <c r="J31" s="32">
        <f>SUM(G31:I31)</f>
        <v>24.8</v>
      </c>
      <c r="K31" s="7" t="s">
        <v>156</v>
      </c>
    </row>
    <row r="32" spans="2:11" ht="15.75" x14ac:dyDescent="0.25">
      <c r="B32" s="4"/>
      <c r="C32" s="6">
        <v>2521</v>
      </c>
      <c r="D32" s="19" t="s">
        <v>48</v>
      </c>
      <c r="E32" s="6" t="s">
        <v>40</v>
      </c>
      <c r="F32" s="6" t="s">
        <v>29</v>
      </c>
      <c r="G32" s="6">
        <v>20</v>
      </c>
      <c r="H32" s="6">
        <v>0</v>
      </c>
      <c r="I32" s="6">
        <v>1.8</v>
      </c>
      <c r="J32" s="32">
        <f>SUM(G32:I32)</f>
        <v>21.8</v>
      </c>
      <c r="K32" s="7" t="s">
        <v>156</v>
      </c>
    </row>
    <row r="33" spans="2:11" ht="15.75" x14ac:dyDescent="0.25">
      <c r="B33" s="3"/>
      <c r="C33" s="6">
        <v>2555</v>
      </c>
      <c r="D33" s="19" t="s">
        <v>54</v>
      </c>
      <c r="E33" s="6" t="s">
        <v>40</v>
      </c>
      <c r="F33" s="6" t="s">
        <v>29</v>
      </c>
      <c r="G33" s="6">
        <v>15</v>
      </c>
      <c r="H33" s="6">
        <v>0</v>
      </c>
      <c r="I33" s="6">
        <v>4.4000000000000004</v>
      </c>
      <c r="J33" s="32">
        <f>SUM(G33:I33)</f>
        <v>19.399999999999999</v>
      </c>
      <c r="K33" s="7" t="s">
        <v>156</v>
      </c>
    </row>
    <row r="34" spans="2:11" ht="15.75" x14ac:dyDescent="0.25">
      <c r="B34" s="4"/>
      <c r="C34" s="6">
        <v>2545</v>
      </c>
      <c r="D34" s="19" t="s">
        <v>52</v>
      </c>
      <c r="E34" s="6" t="s">
        <v>40</v>
      </c>
      <c r="F34" s="6" t="s">
        <v>29</v>
      </c>
      <c r="G34" s="6">
        <v>15</v>
      </c>
      <c r="H34" s="6">
        <v>2</v>
      </c>
      <c r="I34" s="6">
        <v>2.1</v>
      </c>
      <c r="J34" s="32">
        <f>SUM(G34:I34)</f>
        <v>19.100000000000001</v>
      </c>
      <c r="K34" s="7" t="s">
        <v>156</v>
      </c>
    </row>
    <row r="35" spans="2:11" ht="15.75" x14ac:dyDescent="0.25">
      <c r="B35" s="3"/>
      <c r="C35" s="6">
        <v>2556</v>
      </c>
      <c r="D35" s="19" t="s">
        <v>55</v>
      </c>
      <c r="E35" s="6" t="s">
        <v>40</v>
      </c>
      <c r="F35" s="6" t="s">
        <v>29</v>
      </c>
      <c r="G35" s="6">
        <v>15</v>
      </c>
      <c r="H35" s="6">
        <v>2</v>
      </c>
      <c r="I35" s="6">
        <v>0</v>
      </c>
      <c r="J35" s="32">
        <f>SUM(G35:I35)</f>
        <v>17</v>
      </c>
      <c r="K35" s="7" t="s">
        <v>156</v>
      </c>
    </row>
    <row r="36" spans="2:11" ht="15.75" x14ac:dyDescent="0.25">
      <c r="B36" s="4"/>
      <c r="C36" s="6">
        <v>2604</v>
      </c>
      <c r="D36" s="19" t="s">
        <v>53</v>
      </c>
      <c r="E36" s="6" t="s">
        <v>40</v>
      </c>
      <c r="F36" s="6" t="s">
        <v>29</v>
      </c>
      <c r="G36" s="6">
        <v>15</v>
      </c>
      <c r="H36" s="6">
        <v>0</v>
      </c>
      <c r="I36" s="6">
        <v>1.8</v>
      </c>
      <c r="J36" s="32">
        <f>SUM(G36:I36)</f>
        <v>16.8</v>
      </c>
      <c r="K36" s="7" t="s">
        <v>156</v>
      </c>
    </row>
    <row r="37" spans="2:11" ht="15.75" x14ac:dyDescent="0.25">
      <c r="B37" s="54"/>
      <c r="C37" s="28">
        <v>2573</v>
      </c>
      <c r="D37" s="29" t="s">
        <v>57</v>
      </c>
      <c r="E37" s="28" t="s">
        <v>40</v>
      </c>
      <c r="F37" s="28" t="s">
        <v>29</v>
      </c>
      <c r="G37" s="28">
        <v>15</v>
      </c>
      <c r="H37" s="28">
        <v>0</v>
      </c>
      <c r="I37" s="28">
        <v>1.8</v>
      </c>
      <c r="J37" s="55">
        <f>SUM(G37:I37)</f>
        <v>16.8</v>
      </c>
      <c r="K37" s="7" t="s">
        <v>156</v>
      </c>
    </row>
    <row r="38" spans="2:11" ht="15.75" x14ac:dyDescent="0.25">
      <c r="B38" s="6"/>
      <c r="C38" s="6">
        <v>2610</v>
      </c>
      <c r="D38" s="19" t="s">
        <v>49</v>
      </c>
      <c r="E38" s="6" t="s">
        <v>40</v>
      </c>
      <c r="F38" s="6" t="s">
        <v>29</v>
      </c>
      <c r="G38" s="6">
        <v>15</v>
      </c>
      <c r="H38" s="6">
        <v>0</v>
      </c>
      <c r="I38" s="6">
        <v>1.4</v>
      </c>
      <c r="J38" s="33">
        <f>SUM(G38:I38)</f>
        <v>16.399999999999999</v>
      </c>
      <c r="K38" s="7" t="s">
        <v>156</v>
      </c>
    </row>
    <row r="39" spans="2:11" ht="15.75" x14ac:dyDescent="0.25">
      <c r="B39" s="4"/>
      <c r="C39" s="6">
        <v>2458</v>
      </c>
      <c r="D39" s="19" t="s">
        <v>51</v>
      </c>
      <c r="E39" s="6" t="s">
        <v>40</v>
      </c>
      <c r="F39" s="6" t="s">
        <v>29</v>
      </c>
      <c r="G39" s="6">
        <v>15</v>
      </c>
      <c r="H39" s="6">
        <v>0</v>
      </c>
      <c r="I39" s="6">
        <v>0</v>
      </c>
      <c r="J39" s="32">
        <f>SUM(G39:I39)</f>
        <v>15</v>
      </c>
      <c r="K39" s="7" t="s">
        <v>156</v>
      </c>
    </row>
    <row r="40" spans="2:11" ht="15.75" x14ac:dyDescent="0.25">
      <c r="B40" s="4"/>
      <c r="C40" s="6">
        <v>2414</v>
      </c>
      <c r="D40" s="19" t="s">
        <v>28</v>
      </c>
      <c r="E40" s="6" t="s">
        <v>16</v>
      </c>
      <c r="F40" s="6" t="s">
        <v>29</v>
      </c>
      <c r="G40" s="6">
        <v>20</v>
      </c>
      <c r="H40" s="6">
        <v>4</v>
      </c>
      <c r="I40" s="6">
        <v>11.4</v>
      </c>
      <c r="J40" s="32">
        <f>SUM(G40:I40)</f>
        <v>35.4</v>
      </c>
      <c r="K40" s="7" t="s">
        <v>157</v>
      </c>
    </row>
    <row r="41" spans="2:11" ht="15.75" x14ac:dyDescent="0.25">
      <c r="B41" s="4"/>
      <c r="C41" s="6">
        <v>2596</v>
      </c>
      <c r="D41" s="19" t="s">
        <v>30</v>
      </c>
      <c r="E41" s="6" t="s">
        <v>16</v>
      </c>
      <c r="F41" s="6" t="s">
        <v>29</v>
      </c>
      <c r="G41" s="6">
        <v>20</v>
      </c>
      <c r="H41" s="6">
        <v>2</v>
      </c>
      <c r="I41" s="6">
        <v>2.4</v>
      </c>
      <c r="J41" s="32">
        <f>SUM(G41:I41)</f>
        <v>24.4</v>
      </c>
      <c r="K41" s="7" t="s">
        <v>157</v>
      </c>
    </row>
    <row r="42" spans="2:11" ht="15.75" x14ac:dyDescent="0.25">
      <c r="B42" s="4"/>
      <c r="C42" s="6">
        <v>2461</v>
      </c>
      <c r="D42" s="19" t="s">
        <v>31</v>
      </c>
      <c r="E42" s="6" t="s">
        <v>16</v>
      </c>
      <c r="F42" s="6" t="s">
        <v>29</v>
      </c>
      <c r="G42" s="6">
        <v>20</v>
      </c>
      <c r="H42" s="6">
        <v>0</v>
      </c>
      <c r="I42" s="6">
        <v>4.8</v>
      </c>
      <c r="J42" s="32">
        <f>SUM(G42:I42)</f>
        <v>24.8</v>
      </c>
      <c r="K42" s="7" t="s">
        <v>157</v>
      </c>
    </row>
    <row r="43" spans="2:11" ht="15.75" x14ac:dyDescent="0.25">
      <c r="B43" s="4"/>
      <c r="C43" s="6">
        <v>2504</v>
      </c>
      <c r="D43" s="19" t="s">
        <v>32</v>
      </c>
      <c r="E43" s="6" t="s">
        <v>16</v>
      </c>
      <c r="F43" s="6" t="s">
        <v>29</v>
      </c>
      <c r="G43" s="6">
        <v>25</v>
      </c>
      <c r="H43" s="6">
        <v>12</v>
      </c>
      <c r="I43" s="6">
        <v>0</v>
      </c>
      <c r="J43" s="32">
        <f>SUM(G43:I43)</f>
        <v>37</v>
      </c>
      <c r="K43" s="7" t="s">
        <v>157</v>
      </c>
    </row>
    <row r="44" spans="2:11" ht="15.75" x14ac:dyDescent="0.25">
      <c r="B44" s="4"/>
      <c r="C44" s="6">
        <v>2526</v>
      </c>
      <c r="D44" s="19" t="s">
        <v>33</v>
      </c>
      <c r="E44" s="6" t="s">
        <v>16</v>
      </c>
      <c r="F44" s="6" t="s">
        <v>29</v>
      </c>
      <c r="G44" s="6">
        <v>25</v>
      </c>
      <c r="H44" s="6">
        <v>6</v>
      </c>
      <c r="I44" s="6">
        <v>2.1</v>
      </c>
      <c r="J44" s="32">
        <f>SUM(G44:I44)</f>
        <v>33.1</v>
      </c>
      <c r="K44" s="7" t="s">
        <v>157</v>
      </c>
    </row>
    <row r="45" spans="2:11" ht="15.75" x14ac:dyDescent="0.25">
      <c r="B45" s="4"/>
      <c r="C45" s="28">
        <v>2567</v>
      </c>
      <c r="D45" s="29" t="s">
        <v>34</v>
      </c>
      <c r="E45" s="28" t="s">
        <v>16</v>
      </c>
      <c r="F45" s="28" t="s">
        <v>29</v>
      </c>
      <c r="G45" s="28">
        <v>20</v>
      </c>
      <c r="H45" s="28">
        <v>6</v>
      </c>
      <c r="I45" s="28">
        <v>2.1</v>
      </c>
      <c r="J45" s="33">
        <f>SUM(G45:I45)</f>
        <v>28.1</v>
      </c>
      <c r="K45" s="7" t="s">
        <v>157</v>
      </c>
    </row>
    <row r="46" spans="2:11" ht="15.75" x14ac:dyDescent="0.25">
      <c r="B46" s="4"/>
      <c r="C46" s="28">
        <v>2574</v>
      </c>
      <c r="D46" s="29" t="s">
        <v>35</v>
      </c>
      <c r="E46" s="28" t="s">
        <v>16</v>
      </c>
      <c r="F46" s="28" t="s">
        <v>29</v>
      </c>
      <c r="G46" s="28">
        <v>20</v>
      </c>
      <c r="H46" s="28">
        <v>2</v>
      </c>
      <c r="I46" s="28">
        <v>3.3</v>
      </c>
      <c r="J46" s="33">
        <f>SUM(G46:I46)</f>
        <v>25.3</v>
      </c>
      <c r="K46" s="7" t="s">
        <v>157</v>
      </c>
    </row>
    <row r="47" spans="2:11" ht="15.75" x14ac:dyDescent="0.25">
      <c r="B47" s="4"/>
      <c r="C47" s="28">
        <v>2577</v>
      </c>
      <c r="D47" s="29" t="s">
        <v>36</v>
      </c>
      <c r="E47" s="28" t="s">
        <v>16</v>
      </c>
      <c r="F47" s="28" t="s">
        <v>29</v>
      </c>
      <c r="G47" s="28">
        <v>25</v>
      </c>
      <c r="H47" s="28">
        <v>2</v>
      </c>
      <c r="I47" s="28">
        <v>0</v>
      </c>
      <c r="J47" s="33">
        <f>SUM(G47:I47)</f>
        <v>27</v>
      </c>
      <c r="K47" s="7" t="s">
        <v>157</v>
      </c>
    </row>
    <row r="48" spans="2:11" ht="15.75" x14ac:dyDescent="0.25">
      <c r="B48" s="4"/>
      <c r="C48" s="28">
        <v>2603</v>
      </c>
      <c r="D48" s="29" t="s">
        <v>37</v>
      </c>
      <c r="E48" s="28" t="s">
        <v>16</v>
      </c>
      <c r="F48" s="28" t="s">
        <v>29</v>
      </c>
      <c r="G48" s="28">
        <v>20</v>
      </c>
      <c r="H48" s="28">
        <v>10</v>
      </c>
      <c r="I48" s="28">
        <v>0</v>
      </c>
      <c r="J48" s="33">
        <f>SUM(G48:I48)</f>
        <v>30</v>
      </c>
      <c r="K48" s="7" t="s">
        <v>157</v>
      </c>
    </row>
    <row r="49" spans="2:11" ht="15.75" x14ac:dyDescent="0.25">
      <c r="B49" s="4"/>
      <c r="C49" s="28">
        <v>2561</v>
      </c>
      <c r="D49" s="29" t="s">
        <v>38</v>
      </c>
      <c r="E49" s="28" t="s">
        <v>16</v>
      </c>
      <c r="F49" s="28" t="s">
        <v>29</v>
      </c>
      <c r="G49" s="28">
        <v>20</v>
      </c>
      <c r="H49" s="28">
        <v>0</v>
      </c>
      <c r="I49" s="28">
        <v>0</v>
      </c>
      <c r="J49" s="33">
        <f>SUM(G49:I49)</f>
        <v>20</v>
      </c>
      <c r="K49" s="7" t="s">
        <v>157</v>
      </c>
    </row>
    <row r="50" spans="2:11" ht="15.75" x14ac:dyDescent="0.25">
      <c r="B50" s="4"/>
      <c r="C50" s="28">
        <v>2597</v>
      </c>
      <c r="D50" s="29" t="s">
        <v>44</v>
      </c>
      <c r="E50" s="28" t="s">
        <v>16</v>
      </c>
      <c r="F50" s="28" t="s">
        <v>29</v>
      </c>
      <c r="G50" s="28">
        <v>20</v>
      </c>
      <c r="H50" s="28">
        <v>4</v>
      </c>
      <c r="I50" s="28">
        <v>3.3</v>
      </c>
      <c r="J50" s="33">
        <f>SUM(G50:I50)</f>
        <v>27.3</v>
      </c>
      <c r="K50" s="7" t="s">
        <v>157</v>
      </c>
    </row>
    <row r="51" spans="2:11" ht="16.5" thickBot="1" x14ac:dyDescent="0.3">
      <c r="B51" s="30"/>
      <c r="C51" s="8">
        <v>2401</v>
      </c>
      <c r="D51" s="20" t="s">
        <v>43</v>
      </c>
      <c r="E51" s="8" t="s">
        <v>14</v>
      </c>
      <c r="F51" s="8" t="s">
        <v>29</v>
      </c>
      <c r="G51" s="8">
        <v>25</v>
      </c>
      <c r="H51" s="8">
        <v>4</v>
      </c>
      <c r="I51" s="8">
        <v>1.5</v>
      </c>
      <c r="J51" s="34">
        <f>SUM(G51:I51)</f>
        <v>30.5</v>
      </c>
      <c r="K51" s="7" t="s">
        <v>158</v>
      </c>
    </row>
    <row r="52" spans="2:11" ht="30.75" thickBot="1" x14ac:dyDescent="0.3">
      <c r="B52" s="30"/>
      <c r="C52" s="8">
        <v>2632</v>
      </c>
      <c r="D52" s="20" t="s">
        <v>204</v>
      </c>
      <c r="E52" s="8"/>
      <c r="F52" s="8" t="s">
        <v>29</v>
      </c>
      <c r="G52" s="8">
        <v>0</v>
      </c>
      <c r="H52" s="8">
        <v>0</v>
      </c>
      <c r="I52" s="8">
        <v>0</v>
      </c>
      <c r="J52" s="34">
        <v>0</v>
      </c>
      <c r="K52" s="17" t="s">
        <v>205</v>
      </c>
    </row>
    <row r="53" spans="2:11" ht="30.75" thickBot="1" x14ac:dyDescent="0.3">
      <c r="B53" s="30"/>
      <c r="C53" s="8">
        <v>2547</v>
      </c>
      <c r="D53" s="20" t="s">
        <v>206</v>
      </c>
      <c r="E53" s="8"/>
      <c r="F53" s="8" t="s">
        <v>29</v>
      </c>
      <c r="G53" s="8">
        <v>0</v>
      </c>
      <c r="H53" s="8">
        <v>0</v>
      </c>
      <c r="I53" s="8">
        <v>0</v>
      </c>
      <c r="J53" s="34">
        <v>0</v>
      </c>
      <c r="K53" s="17" t="s">
        <v>205</v>
      </c>
    </row>
    <row r="54" spans="2:11" ht="30.75" thickBot="1" x14ac:dyDescent="0.3">
      <c r="B54" s="30"/>
      <c r="C54" s="8">
        <v>2591</v>
      </c>
      <c r="D54" s="20" t="s">
        <v>207</v>
      </c>
      <c r="E54" s="8"/>
      <c r="F54" s="8" t="s">
        <v>29</v>
      </c>
      <c r="G54" s="8">
        <v>0</v>
      </c>
      <c r="H54" s="8">
        <v>0</v>
      </c>
      <c r="I54" s="8">
        <v>0</v>
      </c>
      <c r="J54" s="34">
        <v>0</v>
      </c>
      <c r="K54" s="17" t="s">
        <v>205</v>
      </c>
    </row>
    <row r="55" spans="2:11" ht="30.75" thickBot="1" x14ac:dyDescent="0.3">
      <c r="B55" s="30"/>
      <c r="C55" s="8">
        <v>2570</v>
      </c>
      <c r="D55" s="20" t="s">
        <v>208</v>
      </c>
      <c r="E55" s="8"/>
      <c r="F55" s="8" t="s">
        <v>29</v>
      </c>
      <c r="G55" s="8">
        <v>0</v>
      </c>
      <c r="H55" s="8">
        <v>0</v>
      </c>
      <c r="I55" s="8">
        <v>0</v>
      </c>
      <c r="J55" s="34">
        <v>0</v>
      </c>
      <c r="K55" s="17" t="s">
        <v>205</v>
      </c>
    </row>
    <row r="56" spans="2:11" ht="15.75" x14ac:dyDescent="0.25">
      <c r="B56" s="21"/>
      <c r="C56" s="21"/>
      <c r="D56" s="22"/>
      <c r="E56" s="21"/>
      <c r="F56" s="21"/>
      <c r="G56" s="21"/>
      <c r="H56" s="21"/>
      <c r="I56" s="21"/>
      <c r="J56" s="59"/>
      <c r="K56" s="58"/>
    </row>
    <row r="57" spans="2:11" ht="15.75" thickBot="1" x14ac:dyDescent="0.3"/>
    <row r="58" spans="2:11" ht="19.5" thickBot="1" x14ac:dyDescent="0.3">
      <c r="B58" s="46" t="s">
        <v>58</v>
      </c>
      <c r="C58" s="47"/>
      <c r="D58" s="47"/>
      <c r="E58" s="47"/>
      <c r="F58" s="47"/>
      <c r="G58" s="47"/>
      <c r="H58" s="47"/>
      <c r="I58" s="47"/>
      <c r="J58" s="47"/>
      <c r="K58" s="48"/>
    </row>
    <row r="59" spans="2:11" ht="32.25" thickBot="1" x14ac:dyDescent="0.3">
      <c r="B59" s="10" t="s">
        <v>0</v>
      </c>
      <c r="C59" s="11" t="s">
        <v>1</v>
      </c>
      <c r="D59" s="11" t="s">
        <v>2</v>
      </c>
      <c r="E59" s="11" t="s">
        <v>3</v>
      </c>
      <c r="F59" s="11" t="s">
        <v>4</v>
      </c>
      <c r="G59" s="11" t="s">
        <v>5</v>
      </c>
      <c r="H59" s="11" t="s">
        <v>6</v>
      </c>
      <c r="I59" s="11" t="s">
        <v>7</v>
      </c>
      <c r="J59" s="11" t="s">
        <v>8</v>
      </c>
      <c r="K59" s="12" t="s">
        <v>9</v>
      </c>
    </row>
    <row r="60" spans="2:11" ht="45" x14ac:dyDescent="0.25">
      <c r="B60" s="13"/>
      <c r="C60" s="14">
        <v>2482</v>
      </c>
      <c r="D60" s="18" t="s">
        <v>59</v>
      </c>
      <c r="E60" s="14" t="s">
        <v>16</v>
      </c>
      <c r="F60" s="50" t="s">
        <v>160</v>
      </c>
      <c r="G60" s="14">
        <v>20</v>
      </c>
      <c r="H60" s="14">
        <v>4</v>
      </c>
      <c r="I60" s="14">
        <v>0</v>
      </c>
      <c r="J60" s="31">
        <f>SUM(G60:I60)</f>
        <v>24</v>
      </c>
      <c r="K60" s="15"/>
    </row>
    <row r="61" spans="2:11" ht="30" x14ac:dyDescent="0.25">
      <c r="B61" s="4"/>
      <c r="C61" s="6">
        <v>2419</v>
      </c>
      <c r="D61" s="19" t="s">
        <v>60</v>
      </c>
      <c r="E61" s="6" t="s">
        <v>16</v>
      </c>
      <c r="F61" s="41" t="s">
        <v>76</v>
      </c>
      <c r="G61" s="6">
        <v>5</v>
      </c>
      <c r="H61" s="6">
        <v>0</v>
      </c>
      <c r="I61" s="6">
        <v>0</v>
      </c>
      <c r="J61" s="32">
        <f t="shared" ref="J61:J62" si="0">SUM(G61:I61)</f>
        <v>5</v>
      </c>
      <c r="K61" s="7"/>
    </row>
    <row r="62" spans="2:11" ht="30.75" thickBot="1" x14ac:dyDescent="0.3">
      <c r="B62" s="24"/>
      <c r="C62" s="8">
        <v>2580</v>
      </c>
      <c r="D62" s="20" t="s">
        <v>61</v>
      </c>
      <c r="E62" s="8" t="s">
        <v>16</v>
      </c>
      <c r="F62" s="51" t="s">
        <v>76</v>
      </c>
      <c r="G62" s="8">
        <v>5</v>
      </c>
      <c r="H62" s="8">
        <v>0</v>
      </c>
      <c r="I62" s="8">
        <v>0</v>
      </c>
      <c r="J62" s="34">
        <f t="shared" si="0"/>
        <v>5</v>
      </c>
      <c r="K62" s="9"/>
    </row>
    <row r="63" spans="2:11" ht="15.75" x14ac:dyDescent="0.25">
      <c r="B63" s="21"/>
      <c r="C63" s="21"/>
      <c r="D63" s="22"/>
      <c r="E63" s="21"/>
      <c r="F63" s="58"/>
      <c r="G63" s="21"/>
      <c r="H63" s="21"/>
      <c r="I63" s="21"/>
      <c r="J63" s="59"/>
      <c r="K63" s="21"/>
    </row>
    <row r="64" spans="2:11" ht="15.75" thickBot="1" x14ac:dyDescent="0.3"/>
    <row r="65" spans="2:11" ht="19.5" thickBot="1" x14ac:dyDescent="0.3">
      <c r="B65" s="46" t="s">
        <v>68</v>
      </c>
      <c r="C65" s="47"/>
      <c r="D65" s="47"/>
      <c r="E65" s="47"/>
      <c r="F65" s="47"/>
      <c r="G65" s="47"/>
      <c r="H65" s="47"/>
      <c r="I65" s="47"/>
      <c r="J65" s="47"/>
      <c r="K65" s="48"/>
    </row>
    <row r="66" spans="2:11" ht="32.25" thickBot="1" x14ac:dyDescent="0.3">
      <c r="B66" s="10" t="s">
        <v>0</v>
      </c>
      <c r="C66" s="11" t="s">
        <v>1</v>
      </c>
      <c r="D66" s="11" t="s">
        <v>2</v>
      </c>
      <c r="E66" s="11" t="s">
        <v>3</v>
      </c>
      <c r="F66" s="11" t="s">
        <v>4</v>
      </c>
      <c r="G66" s="11" t="s">
        <v>5</v>
      </c>
      <c r="H66" s="11" t="s">
        <v>6</v>
      </c>
      <c r="I66" s="11" t="s">
        <v>7</v>
      </c>
      <c r="J66" s="11" t="s">
        <v>8</v>
      </c>
      <c r="K66" s="12" t="s">
        <v>9</v>
      </c>
    </row>
    <row r="67" spans="2:11" ht="30.75" thickBot="1" x14ac:dyDescent="0.3">
      <c r="B67" s="35"/>
      <c r="C67" s="36">
        <v>2402</v>
      </c>
      <c r="D67" s="43" t="s">
        <v>62</v>
      </c>
      <c r="E67" s="36" t="s">
        <v>63</v>
      </c>
      <c r="F67" s="37" t="s">
        <v>64</v>
      </c>
      <c r="G67" s="36">
        <v>25</v>
      </c>
      <c r="H67" s="36">
        <v>14</v>
      </c>
      <c r="I67" s="36">
        <v>3.6</v>
      </c>
      <c r="J67" s="38">
        <f>SUM(G67:I67)</f>
        <v>42.6</v>
      </c>
      <c r="K67" s="39"/>
    </row>
    <row r="68" spans="2:11" ht="30.75" thickBot="1" x14ac:dyDescent="0.3">
      <c r="B68" s="35"/>
      <c r="C68" s="36">
        <v>2606</v>
      </c>
      <c r="D68" s="43" t="s">
        <v>196</v>
      </c>
      <c r="E68" s="36" t="s">
        <v>63</v>
      </c>
      <c r="F68" s="37" t="s">
        <v>64</v>
      </c>
      <c r="G68" s="36"/>
      <c r="H68" s="36"/>
      <c r="I68" s="36"/>
      <c r="J68" s="38"/>
      <c r="K68" s="39" t="s">
        <v>191</v>
      </c>
    </row>
    <row r="69" spans="2:11" ht="30.75" thickBot="1" x14ac:dyDescent="0.3">
      <c r="B69" s="35"/>
      <c r="C69" s="36">
        <v>2599</v>
      </c>
      <c r="D69" s="43" t="s">
        <v>197</v>
      </c>
      <c r="E69" s="36" t="s">
        <v>63</v>
      </c>
      <c r="F69" s="37" t="s">
        <v>64</v>
      </c>
      <c r="G69" s="36"/>
      <c r="H69" s="36"/>
      <c r="I69" s="36"/>
      <c r="J69" s="38"/>
      <c r="K69" s="39" t="s">
        <v>191</v>
      </c>
    </row>
    <row r="70" spans="2:11" ht="30.75" thickBot="1" x14ac:dyDescent="0.3">
      <c r="B70" s="35"/>
      <c r="C70" s="36">
        <v>2550</v>
      </c>
      <c r="D70" s="43" t="s">
        <v>198</v>
      </c>
      <c r="E70" s="36" t="s">
        <v>63</v>
      </c>
      <c r="F70" s="37" t="s">
        <v>64</v>
      </c>
      <c r="G70" s="36"/>
      <c r="H70" s="36"/>
      <c r="I70" s="36"/>
      <c r="J70" s="38"/>
      <c r="K70" s="39" t="s">
        <v>191</v>
      </c>
    </row>
    <row r="71" spans="2:11" ht="30.75" thickBot="1" x14ac:dyDescent="0.3">
      <c r="B71" s="35"/>
      <c r="C71" s="36">
        <v>2523</v>
      </c>
      <c r="D71" s="43" t="s">
        <v>199</v>
      </c>
      <c r="E71" s="36" t="s">
        <v>63</v>
      </c>
      <c r="F71" s="37" t="s">
        <v>64</v>
      </c>
      <c r="G71" s="36"/>
      <c r="H71" s="36"/>
      <c r="I71" s="36"/>
      <c r="J71" s="38"/>
      <c r="K71" s="39" t="s">
        <v>191</v>
      </c>
    </row>
    <row r="72" spans="2:11" ht="16.5" thickBot="1" x14ac:dyDescent="0.3">
      <c r="B72" s="35"/>
      <c r="C72" s="36">
        <v>2558</v>
      </c>
      <c r="D72" s="43" t="s">
        <v>209</v>
      </c>
      <c r="E72" s="36" t="s">
        <v>63</v>
      </c>
      <c r="F72" s="37" t="s">
        <v>210</v>
      </c>
      <c r="G72" s="36"/>
      <c r="H72" s="36"/>
      <c r="I72" s="36"/>
      <c r="J72" s="38"/>
      <c r="K72" s="39" t="s">
        <v>191</v>
      </c>
    </row>
    <row r="73" spans="2:11" ht="15.75" x14ac:dyDescent="0.25">
      <c r="B73" s="21"/>
      <c r="C73" s="21"/>
      <c r="D73" s="22"/>
      <c r="E73" s="21"/>
      <c r="F73" s="58"/>
      <c r="G73" s="21"/>
      <c r="H73" s="21"/>
      <c r="I73" s="21"/>
      <c r="J73" s="59"/>
      <c r="K73" s="21"/>
    </row>
    <row r="74" spans="2:11" ht="15.75" thickBot="1" x14ac:dyDescent="0.3"/>
    <row r="75" spans="2:11" ht="19.5" thickBot="1" x14ac:dyDescent="0.3">
      <c r="B75" s="46" t="s">
        <v>66</v>
      </c>
      <c r="C75" s="47"/>
      <c r="D75" s="47"/>
      <c r="E75" s="47"/>
      <c r="F75" s="47"/>
      <c r="G75" s="47"/>
      <c r="H75" s="47"/>
      <c r="I75" s="47"/>
      <c r="J75" s="47"/>
      <c r="K75" s="48"/>
    </row>
    <row r="76" spans="2:11" ht="32.25" thickBot="1" x14ac:dyDescent="0.3">
      <c r="B76" s="10" t="s">
        <v>0</v>
      </c>
      <c r="C76" s="11" t="s">
        <v>1</v>
      </c>
      <c r="D76" s="11" t="s">
        <v>2</v>
      </c>
      <c r="E76" s="11" t="s">
        <v>3</v>
      </c>
      <c r="F76" s="11" t="s">
        <v>4</v>
      </c>
      <c r="G76" s="11" t="s">
        <v>5</v>
      </c>
      <c r="H76" s="11" t="s">
        <v>6</v>
      </c>
      <c r="I76" s="11" t="s">
        <v>7</v>
      </c>
      <c r="J76" s="11" t="s">
        <v>8</v>
      </c>
      <c r="K76" s="12" t="s">
        <v>9</v>
      </c>
    </row>
    <row r="77" spans="2:11" ht="15.75" x14ac:dyDescent="0.25">
      <c r="B77" s="13"/>
      <c r="C77" s="14">
        <v>2465</v>
      </c>
      <c r="D77" s="18" t="s">
        <v>74</v>
      </c>
      <c r="E77" s="14"/>
      <c r="F77" s="40" t="s">
        <v>163</v>
      </c>
      <c r="G77" s="14">
        <v>30</v>
      </c>
      <c r="H77" s="14">
        <v>2</v>
      </c>
      <c r="I77" s="14">
        <v>9</v>
      </c>
      <c r="J77" s="31">
        <f>SUM(G77:I77)</f>
        <v>41</v>
      </c>
      <c r="K77" s="15" t="s">
        <v>164</v>
      </c>
    </row>
    <row r="78" spans="2:11" ht="30" x14ac:dyDescent="0.25">
      <c r="B78" s="4"/>
      <c r="C78" s="5">
        <v>2579</v>
      </c>
      <c r="D78" s="27" t="s">
        <v>73</v>
      </c>
      <c r="E78" s="5"/>
      <c r="F78" s="41" t="s">
        <v>64</v>
      </c>
      <c r="G78" s="5">
        <v>15</v>
      </c>
      <c r="H78" s="5">
        <v>2</v>
      </c>
      <c r="I78" s="5">
        <v>0</v>
      </c>
      <c r="J78" s="32">
        <f>SUM(G78:I78)</f>
        <v>17</v>
      </c>
      <c r="K78" s="7" t="s">
        <v>166</v>
      </c>
    </row>
    <row r="79" spans="2:11" ht="30" x14ac:dyDescent="0.25">
      <c r="B79" s="3"/>
      <c r="C79" s="6">
        <v>2594</v>
      </c>
      <c r="D79" s="19" t="s">
        <v>70</v>
      </c>
      <c r="E79" s="6"/>
      <c r="F79" s="41" t="s">
        <v>64</v>
      </c>
      <c r="G79" s="6">
        <v>15</v>
      </c>
      <c r="H79" s="6">
        <v>0</v>
      </c>
      <c r="I79" s="6">
        <v>0</v>
      </c>
      <c r="J79" s="32">
        <f>SUM(G79:I79)</f>
        <v>15</v>
      </c>
      <c r="K79" s="60" t="s">
        <v>165</v>
      </c>
    </row>
    <row r="80" spans="2:11" ht="30" x14ac:dyDescent="0.25">
      <c r="B80" s="4"/>
      <c r="C80" s="6">
        <v>2618</v>
      </c>
      <c r="D80" s="19" t="s">
        <v>71</v>
      </c>
      <c r="E80" s="6"/>
      <c r="F80" s="41" t="s">
        <v>64</v>
      </c>
      <c r="G80" s="6">
        <v>15</v>
      </c>
      <c r="H80" s="6">
        <v>0</v>
      </c>
      <c r="I80" s="6">
        <v>0</v>
      </c>
      <c r="J80" s="32">
        <f>SUM(G80:I80)</f>
        <v>15</v>
      </c>
      <c r="K80" s="60" t="s">
        <v>165</v>
      </c>
    </row>
    <row r="81" spans="2:11" ht="30" x14ac:dyDescent="0.25">
      <c r="B81" s="3"/>
      <c r="C81" s="6">
        <v>2541</v>
      </c>
      <c r="D81" s="19" t="s">
        <v>67</v>
      </c>
      <c r="E81" s="6"/>
      <c r="F81" s="41" t="s">
        <v>64</v>
      </c>
      <c r="G81" s="6">
        <v>5</v>
      </c>
      <c r="H81" s="6">
        <v>10</v>
      </c>
      <c r="I81" s="6">
        <v>0</v>
      </c>
      <c r="J81" s="32">
        <f>SUM(G81:I81)</f>
        <v>15</v>
      </c>
      <c r="K81" s="7" t="s">
        <v>162</v>
      </c>
    </row>
    <row r="82" spans="2:11" ht="30" x14ac:dyDescent="0.25">
      <c r="B82" s="4"/>
      <c r="C82" s="6">
        <v>2522</v>
      </c>
      <c r="D82" s="19" t="s">
        <v>72</v>
      </c>
      <c r="E82" s="6"/>
      <c r="F82" s="41" t="s">
        <v>64</v>
      </c>
      <c r="G82" s="6">
        <v>10</v>
      </c>
      <c r="H82" s="6">
        <v>6</v>
      </c>
      <c r="I82" s="6">
        <v>0</v>
      </c>
      <c r="J82" s="32">
        <f>SUM(G82:I82)</f>
        <v>16</v>
      </c>
      <c r="K82" s="7" t="s">
        <v>162</v>
      </c>
    </row>
    <row r="83" spans="2:11" ht="30" x14ac:dyDescent="0.25">
      <c r="B83" s="6"/>
      <c r="C83" s="28">
        <v>2530</v>
      </c>
      <c r="D83" s="29" t="s">
        <v>187</v>
      </c>
      <c r="E83" s="28"/>
      <c r="F83" s="61" t="s">
        <v>188</v>
      </c>
      <c r="G83" s="28">
        <v>5</v>
      </c>
      <c r="H83" s="28">
        <v>0</v>
      </c>
      <c r="I83" s="28">
        <v>0.9</v>
      </c>
      <c r="J83" s="32">
        <f t="shared" ref="J83:J84" si="1">SUM(G83:I83)</f>
        <v>5.9</v>
      </c>
      <c r="K83" s="7" t="s">
        <v>162</v>
      </c>
    </row>
    <row r="84" spans="2:11" ht="30" x14ac:dyDescent="0.25">
      <c r="B84" s="6"/>
      <c r="C84" s="28">
        <v>2583</v>
      </c>
      <c r="D84" s="29" t="s">
        <v>189</v>
      </c>
      <c r="E84" s="28"/>
      <c r="F84" s="61" t="s">
        <v>190</v>
      </c>
      <c r="G84" s="28">
        <v>5</v>
      </c>
      <c r="H84" s="28">
        <v>0</v>
      </c>
      <c r="I84" s="28">
        <v>0</v>
      </c>
      <c r="J84" s="32">
        <f t="shared" si="1"/>
        <v>5</v>
      </c>
      <c r="K84" s="7" t="s">
        <v>162</v>
      </c>
    </row>
    <row r="85" spans="2:11" ht="30.75" thickBot="1" x14ac:dyDescent="0.3">
      <c r="B85" s="6"/>
      <c r="C85" s="8">
        <v>2619</v>
      </c>
      <c r="D85" s="20" t="s">
        <v>69</v>
      </c>
      <c r="E85" s="8"/>
      <c r="F85" s="42" t="s">
        <v>64</v>
      </c>
      <c r="G85" s="8">
        <v>5</v>
      </c>
      <c r="H85" s="8">
        <v>0</v>
      </c>
      <c r="I85" s="8">
        <v>0</v>
      </c>
      <c r="J85" s="34">
        <f>SUM(G85:I85)</f>
        <v>5</v>
      </c>
      <c r="K85" s="9" t="s">
        <v>162</v>
      </c>
    </row>
    <row r="87" spans="2:11" ht="15.75" thickBot="1" x14ac:dyDescent="0.3"/>
    <row r="88" spans="2:11" ht="19.5" thickBot="1" x14ac:dyDescent="0.3">
      <c r="B88" s="46" t="s">
        <v>77</v>
      </c>
      <c r="C88" s="47"/>
      <c r="D88" s="47"/>
      <c r="E88" s="47"/>
      <c r="F88" s="47"/>
      <c r="G88" s="47"/>
      <c r="H88" s="47"/>
      <c r="I88" s="47"/>
      <c r="J88" s="47"/>
      <c r="K88" s="48"/>
    </row>
    <row r="89" spans="2:11" ht="32.25" thickBot="1" x14ac:dyDescent="0.3">
      <c r="B89" s="10" t="s">
        <v>0</v>
      </c>
      <c r="C89" s="11" t="s">
        <v>1</v>
      </c>
      <c r="D89" s="11" t="s">
        <v>2</v>
      </c>
      <c r="E89" s="11" t="s">
        <v>3</v>
      </c>
      <c r="F89" s="11" t="s">
        <v>4</v>
      </c>
      <c r="G89" s="11" t="s">
        <v>5</v>
      </c>
      <c r="H89" s="11" t="s">
        <v>6</v>
      </c>
      <c r="I89" s="11" t="s">
        <v>7</v>
      </c>
      <c r="J89" s="11" t="s">
        <v>8</v>
      </c>
      <c r="K89" s="12" t="s">
        <v>9</v>
      </c>
    </row>
    <row r="90" spans="2:11" ht="30" x14ac:dyDescent="0.25">
      <c r="B90" s="13"/>
      <c r="C90" s="14">
        <v>2525</v>
      </c>
      <c r="D90" s="18" t="s">
        <v>97</v>
      </c>
      <c r="E90" s="14" t="s">
        <v>14</v>
      </c>
      <c r="F90" s="50" t="s">
        <v>98</v>
      </c>
      <c r="G90" s="14">
        <v>20</v>
      </c>
      <c r="H90" s="14">
        <v>0</v>
      </c>
      <c r="I90" s="14">
        <v>0</v>
      </c>
      <c r="J90" s="31">
        <f>SUM(G90:I90)</f>
        <v>20</v>
      </c>
      <c r="K90" s="15" t="s">
        <v>175</v>
      </c>
    </row>
    <row r="91" spans="2:11" ht="15.75" x14ac:dyDescent="0.25">
      <c r="B91" s="4"/>
      <c r="C91" s="5">
        <v>2447</v>
      </c>
      <c r="D91" s="27" t="s">
        <v>79</v>
      </c>
      <c r="E91" s="5" t="s">
        <v>14</v>
      </c>
      <c r="F91" s="5" t="s">
        <v>80</v>
      </c>
      <c r="G91" s="5">
        <v>15</v>
      </c>
      <c r="H91" s="5">
        <v>0</v>
      </c>
      <c r="I91" s="5">
        <v>3.5</v>
      </c>
      <c r="J91" s="32">
        <f>SUM(G91:I91)</f>
        <v>18.5</v>
      </c>
      <c r="K91" s="7" t="s">
        <v>168</v>
      </c>
    </row>
    <row r="92" spans="2:11" ht="16.5" thickBot="1" x14ac:dyDescent="0.3">
      <c r="B92" s="3"/>
      <c r="C92" s="6">
        <v>2524</v>
      </c>
      <c r="D92" s="19" t="s">
        <v>91</v>
      </c>
      <c r="E92" s="6" t="s">
        <v>14</v>
      </c>
      <c r="F92" s="6" t="s">
        <v>92</v>
      </c>
      <c r="G92" s="6">
        <v>20</v>
      </c>
      <c r="H92" s="6">
        <v>0</v>
      </c>
      <c r="I92" s="6">
        <v>5.7</v>
      </c>
      <c r="J92" s="32">
        <f>SUM(G92:I92)</f>
        <v>25.7</v>
      </c>
      <c r="K92" s="7" t="s">
        <v>173</v>
      </c>
    </row>
    <row r="93" spans="2:11" ht="30" x14ac:dyDescent="0.25">
      <c r="B93" s="4"/>
      <c r="C93" s="6">
        <v>2440</v>
      </c>
      <c r="D93" s="19" t="s">
        <v>85</v>
      </c>
      <c r="E93" s="6" t="s">
        <v>14</v>
      </c>
      <c r="F93" s="41" t="s">
        <v>86</v>
      </c>
      <c r="G93" s="6">
        <v>25</v>
      </c>
      <c r="H93" s="6">
        <v>0</v>
      </c>
      <c r="I93" s="6">
        <v>0</v>
      </c>
      <c r="J93" s="32">
        <f>SUM(G93:I93)</f>
        <v>25</v>
      </c>
      <c r="K93" s="15" t="s">
        <v>171</v>
      </c>
    </row>
    <row r="94" spans="2:11" ht="30" x14ac:dyDescent="0.25">
      <c r="B94" s="3"/>
      <c r="C94" s="6">
        <v>2605</v>
      </c>
      <c r="D94" s="19" t="s">
        <v>93</v>
      </c>
      <c r="E94" s="6" t="s">
        <v>14</v>
      </c>
      <c r="F94" s="41" t="s">
        <v>86</v>
      </c>
      <c r="G94" s="6">
        <v>20</v>
      </c>
      <c r="H94" s="6">
        <v>2</v>
      </c>
      <c r="I94" s="6">
        <v>12.9</v>
      </c>
      <c r="J94" s="32">
        <f>SUM(G94:I94)</f>
        <v>34.9</v>
      </c>
      <c r="K94" s="7" t="s">
        <v>171</v>
      </c>
    </row>
    <row r="95" spans="2:11" ht="30" x14ac:dyDescent="0.25">
      <c r="B95" s="4"/>
      <c r="C95" s="6">
        <v>2590</v>
      </c>
      <c r="D95" s="19" t="s">
        <v>96</v>
      </c>
      <c r="E95" s="6" t="s">
        <v>14</v>
      </c>
      <c r="F95" s="41" t="s">
        <v>86</v>
      </c>
      <c r="G95" s="6">
        <v>20</v>
      </c>
      <c r="H95" s="6">
        <v>4</v>
      </c>
      <c r="I95" s="6">
        <v>2.1</v>
      </c>
      <c r="J95" s="32">
        <f>SUM(G95:I95)</f>
        <v>26.1</v>
      </c>
      <c r="K95" s="7" t="s">
        <v>171</v>
      </c>
    </row>
    <row r="96" spans="2:11" ht="30" x14ac:dyDescent="0.25">
      <c r="B96" s="3"/>
      <c r="C96" s="6">
        <v>2390</v>
      </c>
      <c r="D96" s="19" t="s">
        <v>78</v>
      </c>
      <c r="E96" s="6" t="s">
        <v>14</v>
      </c>
      <c r="F96" s="41" t="s">
        <v>75</v>
      </c>
      <c r="G96" s="6">
        <v>15</v>
      </c>
      <c r="H96" s="6">
        <v>14</v>
      </c>
      <c r="I96" s="6">
        <v>3.6</v>
      </c>
      <c r="J96" s="32">
        <f>SUM(G96:I96)</f>
        <v>32.6</v>
      </c>
      <c r="K96" s="7" t="s">
        <v>167</v>
      </c>
    </row>
    <row r="97" spans="2:11" ht="15.75" x14ac:dyDescent="0.25">
      <c r="B97" s="4"/>
      <c r="C97" s="6">
        <v>2554</v>
      </c>
      <c r="D97" s="19" t="s">
        <v>83</v>
      </c>
      <c r="E97" s="6" t="s">
        <v>14</v>
      </c>
      <c r="F97" s="6" t="s">
        <v>84</v>
      </c>
      <c r="G97" s="6">
        <v>15</v>
      </c>
      <c r="H97" s="6">
        <v>0</v>
      </c>
      <c r="I97" s="6">
        <v>0</v>
      </c>
      <c r="J97" s="32">
        <f>SUM(G97:I97)</f>
        <v>15</v>
      </c>
      <c r="K97" s="7" t="s">
        <v>170</v>
      </c>
    </row>
    <row r="98" spans="2:11" ht="45" x14ac:dyDescent="0.25">
      <c r="B98" s="3"/>
      <c r="C98" s="6">
        <v>2427</v>
      </c>
      <c r="D98" s="19" t="s">
        <v>87</v>
      </c>
      <c r="E98" s="6" t="s">
        <v>14</v>
      </c>
      <c r="F98" s="41" t="s">
        <v>88</v>
      </c>
      <c r="G98" s="6">
        <v>15</v>
      </c>
      <c r="H98" s="6">
        <v>0</v>
      </c>
      <c r="I98" s="6">
        <v>2.7</v>
      </c>
      <c r="J98" s="32">
        <f>SUM(G98:I98)</f>
        <v>17.7</v>
      </c>
      <c r="K98" s="7" t="s">
        <v>172</v>
      </c>
    </row>
    <row r="99" spans="2:11" ht="15.75" x14ac:dyDescent="0.25">
      <c r="B99" s="4"/>
      <c r="C99" s="6">
        <v>2457</v>
      </c>
      <c r="D99" s="19" t="s">
        <v>89</v>
      </c>
      <c r="E99" s="6" t="s">
        <v>14</v>
      </c>
      <c r="F99" s="6" t="s">
        <v>90</v>
      </c>
      <c r="G99" s="6">
        <v>20</v>
      </c>
      <c r="H99" s="6">
        <v>0</v>
      </c>
      <c r="I99" s="6">
        <v>0.2</v>
      </c>
      <c r="J99" s="32">
        <f>SUM(G99:I99)</f>
        <v>20.2</v>
      </c>
      <c r="K99" s="7" t="s">
        <v>172</v>
      </c>
    </row>
    <row r="100" spans="2:11" ht="15.75" x14ac:dyDescent="0.25">
      <c r="B100" s="3"/>
      <c r="C100" s="6">
        <v>2571</v>
      </c>
      <c r="D100" s="19" t="s">
        <v>99</v>
      </c>
      <c r="E100" s="6" t="s">
        <v>14</v>
      </c>
      <c r="F100" s="6" t="s">
        <v>100</v>
      </c>
      <c r="G100" s="6">
        <v>10</v>
      </c>
      <c r="H100" s="6">
        <v>0</v>
      </c>
      <c r="I100" s="6">
        <v>0</v>
      </c>
      <c r="J100" s="32">
        <f>SUM(G100:I100)</f>
        <v>10</v>
      </c>
      <c r="K100" s="7" t="s">
        <v>172</v>
      </c>
    </row>
    <row r="101" spans="2:11" ht="30" x14ac:dyDescent="0.25">
      <c r="B101" s="4"/>
      <c r="C101" s="6">
        <v>2627</v>
      </c>
      <c r="D101" s="19" t="s">
        <v>103</v>
      </c>
      <c r="E101" s="6" t="s">
        <v>14</v>
      </c>
      <c r="F101" s="41" t="s">
        <v>104</v>
      </c>
      <c r="G101" s="6">
        <v>15</v>
      </c>
      <c r="H101" s="6">
        <v>0</v>
      </c>
      <c r="I101" s="6">
        <v>0</v>
      </c>
      <c r="J101" s="32">
        <f>SUM(G101:I101)</f>
        <v>15</v>
      </c>
      <c r="K101" s="7" t="s">
        <v>172</v>
      </c>
    </row>
    <row r="102" spans="2:11" ht="15.75" x14ac:dyDescent="0.25">
      <c r="B102" s="3"/>
      <c r="C102" s="6">
        <v>2586</v>
      </c>
      <c r="D102" s="19" t="s">
        <v>101</v>
      </c>
      <c r="E102" s="6" t="s">
        <v>14</v>
      </c>
      <c r="F102" s="6" t="s">
        <v>102</v>
      </c>
      <c r="G102" s="6">
        <v>10</v>
      </c>
      <c r="H102" s="6">
        <v>0</v>
      </c>
      <c r="I102" s="6">
        <v>0</v>
      </c>
      <c r="J102" s="32">
        <f>SUM(G102:I102)</f>
        <v>10</v>
      </c>
      <c r="K102" s="7" t="s">
        <v>176</v>
      </c>
    </row>
    <row r="103" spans="2:11" ht="15.75" x14ac:dyDescent="0.25">
      <c r="B103" s="4"/>
      <c r="C103" s="6">
        <v>2572</v>
      </c>
      <c r="D103" s="19" t="s">
        <v>94</v>
      </c>
      <c r="E103" s="6" t="s">
        <v>14</v>
      </c>
      <c r="F103" s="6" t="s">
        <v>95</v>
      </c>
      <c r="G103" s="6">
        <v>10</v>
      </c>
      <c r="H103" s="6">
        <v>0</v>
      </c>
      <c r="I103" s="6">
        <v>0</v>
      </c>
      <c r="J103" s="32">
        <f>SUM(G103:I103)</f>
        <v>10</v>
      </c>
      <c r="K103" s="7" t="s">
        <v>174</v>
      </c>
    </row>
    <row r="104" spans="2:11" ht="16.5" thickBot="1" x14ac:dyDescent="0.3">
      <c r="B104" s="24"/>
      <c r="C104" s="8">
        <v>2396</v>
      </c>
      <c r="D104" s="20" t="s">
        <v>81</v>
      </c>
      <c r="E104" s="8" t="s">
        <v>14</v>
      </c>
      <c r="F104" s="8" t="s">
        <v>82</v>
      </c>
      <c r="G104" s="8">
        <v>20</v>
      </c>
      <c r="H104" s="8">
        <v>4</v>
      </c>
      <c r="I104" s="8">
        <v>0</v>
      </c>
      <c r="J104" s="34">
        <f>SUM(G104:I104)</f>
        <v>24</v>
      </c>
      <c r="K104" s="7" t="s">
        <v>169</v>
      </c>
    </row>
    <row r="105" spans="2:11" ht="16.5" thickBot="1" x14ac:dyDescent="0.3">
      <c r="B105" s="24"/>
      <c r="C105" s="8">
        <v>2602</v>
      </c>
      <c r="D105" s="20" t="s">
        <v>193</v>
      </c>
      <c r="E105" s="8" t="s">
        <v>14</v>
      </c>
      <c r="F105" s="8"/>
      <c r="G105" s="8"/>
      <c r="H105" s="8"/>
      <c r="I105" s="8"/>
      <c r="J105" s="34"/>
      <c r="K105" s="7" t="s">
        <v>191</v>
      </c>
    </row>
    <row r="106" spans="2:11" ht="16.5" thickBot="1" x14ac:dyDescent="0.3">
      <c r="B106" s="24"/>
      <c r="C106" s="8">
        <v>2624</v>
      </c>
      <c r="D106" s="20" t="s">
        <v>194</v>
      </c>
      <c r="E106" s="8" t="s">
        <v>14</v>
      </c>
      <c r="F106" s="8"/>
      <c r="G106" s="8"/>
      <c r="H106" s="8"/>
      <c r="I106" s="8"/>
      <c r="J106" s="34"/>
      <c r="K106" s="7" t="s">
        <v>191</v>
      </c>
    </row>
    <row r="107" spans="2:11" ht="16.5" thickBot="1" x14ac:dyDescent="0.3">
      <c r="B107" s="24"/>
      <c r="C107" s="8">
        <v>2625</v>
      </c>
      <c r="D107" s="20" t="s">
        <v>195</v>
      </c>
      <c r="E107" s="8" t="s">
        <v>14</v>
      </c>
      <c r="F107" s="8"/>
      <c r="G107" s="8"/>
      <c r="H107" s="8"/>
      <c r="I107" s="8"/>
      <c r="J107" s="34"/>
      <c r="K107" s="7" t="s">
        <v>191</v>
      </c>
    </row>
    <row r="109" spans="2:11" ht="15.75" thickBot="1" x14ac:dyDescent="0.3"/>
    <row r="110" spans="2:11" ht="19.5" thickBot="1" x14ac:dyDescent="0.3">
      <c r="B110" s="46" t="s">
        <v>105</v>
      </c>
      <c r="C110" s="47"/>
      <c r="D110" s="47"/>
      <c r="E110" s="47"/>
      <c r="F110" s="47"/>
      <c r="G110" s="47"/>
      <c r="H110" s="47"/>
      <c r="I110" s="47"/>
      <c r="J110" s="47"/>
      <c r="K110" s="48"/>
    </row>
    <row r="111" spans="2:11" ht="32.25" thickBot="1" x14ac:dyDescent="0.3">
      <c r="B111" s="10" t="s">
        <v>0</v>
      </c>
      <c r="C111" s="11" t="s">
        <v>1</v>
      </c>
      <c r="D111" s="11" t="s">
        <v>2</v>
      </c>
      <c r="E111" s="11" t="s">
        <v>3</v>
      </c>
      <c r="F111" s="11" t="s">
        <v>4</v>
      </c>
      <c r="G111" s="11" t="s">
        <v>5</v>
      </c>
      <c r="H111" s="11" t="s">
        <v>6</v>
      </c>
      <c r="I111" s="11" t="s">
        <v>7</v>
      </c>
      <c r="J111" s="11" t="s">
        <v>8</v>
      </c>
      <c r="K111" s="12" t="s">
        <v>9</v>
      </c>
    </row>
    <row r="112" spans="2:11" ht="30" x14ac:dyDescent="0.25">
      <c r="B112" s="13"/>
      <c r="C112" s="14">
        <v>2405</v>
      </c>
      <c r="D112" s="18" t="s">
        <v>106</v>
      </c>
      <c r="E112" s="14" t="s">
        <v>14</v>
      </c>
      <c r="F112" s="50" t="s">
        <v>107</v>
      </c>
      <c r="G112" s="14">
        <v>25</v>
      </c>
      <c r="H112" s="14">
        <v>0</v>
      </c>
      <c r="I112" s="14">
        <v>9.3000000000000007</v>
      </c>
      <c r="J112" s="31">
        <f>SUM(G112:I112)</f>
        <v>34.299999999999997</v>
      </c>
      <c r="K112" s="15" t="s">
        <v>177</v>
      </c>
    </row>
    <row r="113" spans="2:11" ht="15.75" x14ac:dyDescent="0.25">
      <c r="B113" s="4"/>
      <c r="C113" s="5">
        <v>2593</v>
      </c>
      <c r="D113" s="27" t="s">
        <v>116</v>
      </c>
      <c r="E113" s="5" t="s">
        <v>14</v>
      </c>
      <c r="F113" s="52" t="s">
        <v>117</v>
      </c>
      <c r="G113" s="5">
        <v>15</v>
      </c>
      <c r="H113" s="5">
        <v>0</v>
      </c>
      <c r="I113" s="5">
        <v>0</v>
      </c>
      <c r="J113" s="32">
        <f>SUM(G113:I113)</f>
        <v>15</v>
      </c>
      <c r="K113" s="7" t="s">
        <v>177</v>
      </c>
    </row>
    <row r="114" spans="2:11" ht="30" x14ac:dyDescent="0.25">
      <c r="B114" s="3"/>
      <c r="C114" s="6">
        <v>2578</v>
      </c>
      <c r="D114" s="19" t="s">
        <v>119</v>
      </c>
      <c r="E114" s="6" t="s">
        <v>14</v>
      </c>
      <c r="F114" s="41" t="s">
        <v>107</v>
      </c>
      <c r="G114" s="6">
        <v>30</v>
      </c>
      <c r="H114" s="6">
        <v>4</v>
      </c>
      <c r="I114" s="6">
        <v>0</v>
      </c>
      <c r="J114" s="32">
        <f>SUM(G114:I114)</f>
        <v>34</v>
      </c>
      <c r="K114" s="7" t="s">
        <v>177</v>
      </c>
    </row>
    <row r="115" spans="2:11" ht="45" x14ac:dyDescent="0.25">
      <c r="B115" s="4"/>
      <c r="C115" s="6">
        <v>2566</v>
      </c>
      <c r="D115" s="19" t="s">
        <v>120</v>
      </c>
      <c r="E115" s="6" t="s">
        <v>14</v>
      </c>
      <c r="F115" s="41" t="s">
        <v>121</v>
      </c>
      <c r="G115" s="6">
        <v>20</v>
      </c>
      <c r="H115" s="6">
        <v>0</v>
      </c>
      <c r="I115" s="6">
        <v>0</v>
      </c>
      <c r="J115" s="32">
        <f>SUM(G115:I115)</f>
        <v>20</v>
      </c>
      <c r="K115" s="7" t="s">
        <v>177</v>
      </c>
    </row>
    <row r="116" spans="2:11" ht="30" x14ac:dyDescent="0.25">
      <c r="B116" s="3"/>
      <c r="C116" s="6">
        <v>2439</v>
      </c>
      <c r="D116" s="19" t="s">
        <v>122</v>
      </c>
      <c r="E116" s="6" t="s">
        <v>14</v>
      </c>
      <c r="F116" s="41" t="s">
        <v>107</v>
      </c>
      <c r="G116" s="6">
        <v>20</v>
      </c>
      <c r="H116" s="6">
        <v>0</v>
      </c>
      <c r="I116" s="6">
        <v>5.7</v>
      </c>
      <c r="J116" s="32">
        <f>SUM(G116:I116)</f>
        <v>25.7</v>
      </c>
      <c r="K116" s="7" t="s">
        <v>177</v>
      </c>
    </row>
    <row r="117" spans="2:11" ht="30" x14ac:dyDescent="0.25">
      <c r="B117" s="4"/>
      <c r="C117" s="6">
        <v>2564</v>
      </c>
      <c r="D117" s="19" t="s">
        <v>123</v>
      </c>
      <c r="E117" s="6" t="s">
        <v>14</v>
      </c>
      <c r="F117" s="41" t="s">
        <v>107</v>
      </c>
      <c r="G117" s="6">
        <v>20</v>
      </c>
      <c r="H117" s="6">
        <v>6</v>
      </c>
      <c r="I117" s="6">
        <v>1.6</v>
      </c>
      <c r="J117" s="32">
        <f>SUM(G117:I117)</f>
        <v>27.6</v>
      </c>
      <c r="K117" s="7" t="s">
        <v>177</v>
      </c>
    </row>
    <row r="118" spans="2:11" ht="45" x14ac:dyDescent="0.25">
      <c r="B118" s="3"/>
      <c r="C118" s="6">
        <v>2565</v>
      </c>
      <c r="D118" s="19" t="s">
        <v>124</v>
      </c>
      <c r="E118" s="6" t="s">
        <v>14</v>
      </c>
      <c r="F118" s="41" t="s">
        <v>121</v>
      </c>
      <c r="G118" s="6">
        <v>20</v>
      </c>
      <c r="H118" s="6">
        <v>0</v>
      </c>
      <c r="I118" s="6">
        <v>0</v>
      </c>
      <c r="J118" s="32">
        <f>SUM(G118:I118)</f>
        <v>20</v>
      </c>
      <c r="K118" s="7" t="s">
        <v>177</v>
      </c>
    </row>
    <row r="119" spans="2:11" ht="30" x14ac:dyDescent="0.25">
      <c r="B119" s="4"/>
      <c r="C119" s="6">
        <v>2459</v>
      </c>
      <c r="D119" s="19" t="s">
        <v>125</v>
      </c>
      <c r="E119" s="6" t="s">
        <v>14</v>
      </c>
      <c r="F119" s="41" t="s">
        <v>109</v>
      </c>
      <c r="G119" s="6">
        <v>20</v>
      </c>
      <c r="H119" s="6">
        <v>4</v>
      </c>
      <c r="I119" s="6">
        <v>3.6</v>
      </c>
      <c r="J119" s="32">
        <f>SUM(G119:I119)</f>
        <v>27.6</v>
      </c>
      <c r="K119" s="7" t="s">
        <v>177</v>
      </c>
    </row>
    <row r="120" spans="2:11" ht="30" x14ac:dyDescent="0.25">
      <c r="B120" s="3"/>
      <c r="C120" s="6">
        <v>2462</v>
      </c>
      <c r="D120" s="19" t="s">
        <v>126</v>
      </c>
      <c r="E120" s="6" t="s">
        <v>14</v>
      </c>
      <c r="F120" s="41" t="s">
        <v>107</v>
      </c>
      <c r="G120" s="6">
        <v>30</v>
      </c>
      <c r="H120" s="6">
        <v>10</v>
      </c>
      <c r="I120" s="6">
        <v>8.1999999999999993</v>
      </c>
      <c r="J120" s="32">
        <f>SUM(G120:I120)</f>
        <v>48.2</v>
      </c>
      <c r="K120" s="7" t="s">
        <v>177</v>
      </c>
    </row>
    <row r="121" spans="2:11" ht="30" x14ac:dyDescent="0.25">
      <c r="B121" s="4"/>
      <c r="C121" s="6">
        <v>2563</v>
      </c>
      <c r="D121" s="19" t="s">
        <v>127</v>
      </c>
      <c r="E121" s="6" t="s">
        <v>14</v>
      </c>
      <c r="F121" s="41" t="s">
        <v>107</v>
      </c>
      <c r="G121" s="6">
        <v>20</v>
      </c>
      <c r="H121" s="6">
        <v>8</v>
      </c>
      <c r="I121" s="6">
        <v>0</v>
      </c>
      <c r="J121" s="32">
        <f>SUM(G121:I121)</f>
        <v>28</v>
      </c>
      <c r="K121" s="7" t="s">
        <v>177</v>
      </c>
    </row>
    <row r="122" spans="2:11" ht="30" x14ac:dyDescent="0.25">
      <c r="B122" s="3"/>
      <c r="C122" s="6">
        <v>2507</v>
      </c>
      <c r="D122" s="19" t="s">
        <v>128</v>
      </c>
      <c r="E122" s="6" t="s">
        <v>14</v>
      </c>
      <c r="F122" s="41" t="s">
        <v>107</v>
      </c>
      <c r="G122" s="6">
        <v>20</v>
      </c>
      <c r="H122" s="6">
        <v>0</v>
      </c>
      <c r="I122" s="6">
        <v>8.4</v>
      </c>
      <c r="J122" s="32">
        <f>SUM(G122:I122)</f>
        <v>28.4</v>
      </c>
      <c r="K122" s="7" t="s">
        <v>177</v>
      </c>
    </row>
    <row r="123" spans="2:11" ht="30" x14ac:dyDescent="0.25">
      <c r="B123" s="4"/>
      <c r="C123" s="6">
        <v>2467</v>
      </c>
      <c r="D123" s="19" t="s">
        <v>129</v>
      </c>
      <c r="E123" s="6" t="s">
        <v>14</v>
      </c>
      <c r="F123" s="41" t="s">
        <v>107</v>
      </c>
      <c r="G123" s="6">
        <v>20</v>
      </c>
      <c r="H123" s="6">
        <v>4</v>
      </c>
      <c r="I123" s="6">
        <v>0</v>
      </c>
      <c r="J123" s="32">
        <f>SUM(G123:I123)</f>
        <v>24</v>
      </c>
      <c r="K123" s="7" t="s">
        <v>177</v>
      </c>
    </row>
    <row r="124" spans="2:11" ht="30" x14ac:dyDescent="0.25">
      <c r="B124" s="3"/>
      <c r="C124" s="6">
        <v>2475</v>
      </c>
      <c r="D124" s="19" t="s">
        <v>21</v>
      </c>
      <c r="E124" s="6" t="s">
        <v>14</v>
      </c>
      <c r="F124" s="41" t="s">
        <v>107</v>
      </c>
      <c r="G124" s="6">
        <v>20</v>
      </c>
      <c r="H124" s="6">
        <v>2</v>
      </c>
      <c r="I124" s="6">
        <v>1.4</v>
      </c>
      <c r="J124" s="32">
        <f>SUM(G124:I124)</f>
        <v>23.4</v>
      </c>
      <c r="K124" s="7" t="s">
        <v>177</v>
      </c>
    </row>
    <row r="125" spans="2:11" ht="30" x14ac:dyDescent="0.25">
      <c r="B125" s="4"/>
      <c r="C125" s="6">
        <v>2479</v>
      </c>
      <c r="D125" s="19" t="s">
        <v>130</v>
      </c>
      <c r="E125" s="6" t="s">
        <v>14</v>
      </c>
      <c r="F125" s="41" t="s">
        <v>107</v>
      </c>
      <c r="G125" s="6">
        <v>20</v>
      </c>
      <c r="H125" s="6">
        <v>0</v>
      </c>
      <c r="I125" s="6">
        <v>4.0999999999999996</v>
      </c>
      <c r="J125" s="32">
        <f>SUM(G125:I125)</f>
        <v>24.1</v>
      </c>
      <c r="K125" s="7" t="s">
        <v>177</v>
      </c>
    </row>
    <row r="126" spans="2:11" ht="30" x14ac:dyDescent="0.25">
      <c r="B126" s="3"/>
      <c r="C126" s="6">
        <v>2629</v>
      </c>
      <c r="D126" s="19" t="s">
        <v>131</v>
      </c>
      <c r="E126" s="6" t="s">
        <v>14</v>
      </c>
      <c r="F126" s="41" t="s">
        <v>107</v>
      </c>
      <c r="G126" s="6">
        <v>25</v>
      </c>
      <c r="H126" s="6">
        <v>4</v>
      </c>
      <c r="I126" s="6">
        <v>9.1999999999999993</v>
      </c>
      <c r="J126" s="32">
        <f>SUM(G126:I126)</f>
        <v>38.200000000000003</v>
      </c>
      <c r="K126" s="7" t="s">
        <v>177</v>
      </c>
    </row>
    <row r="127" spans="2:11" ht="45" x14ac:dyDescent="0.25">
      <c r="B127" s="4"/>
      <c r="C127" s="6">
        <v>2562</v>
      </c>
      <c r="D127" s="19" t="s">
        <v>132</v>
      </c>
      <c r="E127" s="6" t="s">
        <v>14</v>
      </c>
      <c r="F127" s="41" t="s">
        <v>121</v>
      </c>
      <c r="G127" s="6">
        <v>30</v>
      </c>
      <c r="H127" s="6">
        <v>6</v>
      </c>
      <c r="I127" s="6">
        <v>0</v>
      </c>
      <c r="J127" s="32">
        <f>SUM(G127:I127)</f>
        <v>36</v>
      </c>
      <c r="K127" s="7" t="s">
        <v>177</v>
      </c>
    </row>
    <row r="128" spans="2:11" ht="30" x14ac:dyDescent="0.25">
      <c r="B128" s="3"/>
      <c r="C128" s="6">
        <v>2543</v>
      </c>
      <c r="D128" s="19" t="s">
        <v>133</v>
      </c>
      <c r="E128" s="6" t="s">
        <v>14</v>
      </c>
      <c r="F128" s="41" t="s">
        <v>107</v>
      </c>
      <c r="G128" s="6">
        <v>30</v>
      </c>
      <c r="H128" s="6">
        <v>10</v>
      </c>
      <c r="I128" s="6">
        <v>13.2</v>
      </c>
      <c r="J128" s="32">
        <f>SUM(G128:I128)</f>
        <v>53.2</v>
      </c>
      <c r="K128" s="7" t="s">
        <v>177</v>
      </c>
    </row>
    <row r="129" spans="2:11" ht="30" x14ac:dyDescent="0.25">
      <c r="B129" s="4"/>
      <c r="C129" s="6">
        <v>2607</v>
      </c>
      <c r="D129" s="19" t="s">
        <v>134</v>
      </c>
      <c r="E129" s="6" t="s">
        <v>14</v>
      </c>
      <c r="F129" s="41" t="s">
        <v>107</v>
      </c>
      <c r="G129" s="6">
        <v>20</v>
      </c>
      <c r="H129" s="6">
        <v>4</v>
      </c>
      <c r="I129" s="6">
        <v>6.4</v>
      </c>
      <c r="J129" s="32">
        <f>SUM(G129:I129)</f>
        <v>30.4</v>
      </c>
      <c r="K129" s="7" t="s">
        <v>177</v>
      </c>
    </row>
    <row r="130" spans="2:11" ht="30" x14ac:dyDescent="0.25">
      <c r="B130" s="3"/>
      <c r="C130" s="6">
        <v>2546</v>
      </c>
      <c r="D130" s="19" t="s">
        <v>135</v>
      </c>
      <c r="E130" s="6" t="s">
        <v>14</v>
      </c>
      <c r="F130" s="41" t="s">
        <v>107</v>
      </c>
      <c r="G130" s="6">
        <v>30</v>
      </c>
      <c r="H130" s="6">
        <v>4</v>
      </c>
      <c r="I130" s="6">
        <v>15.7</v>
      </c>
      <c r="J130" s="32">
        <f>SUM(G130:I130)</f>
        <v>49.7</v>
      </c>
      <c r="K130" s="7" t="s">
        <v>177</v>
      </c>
    </row>
    <row r="131" spans="2:11" ht="30" x14ac:dyDescent="0.25">
      <c r="B131" s="4"/>
      <c r="C131" s="6">
        <v>2534</v>
      </c>
      <c r="D131" s="19" t="s">
        <v>136</v>
      </c>
      <c r="E131" s="6" t="s">
        <v>14</v>
      </c>
      <c r="F131" s="41" t="s">
        <v>107</v>
      </c>
      <c r="G131" s="6">
        <v>20</v>
      </c>
      <c r="H131" s="6">
        <v>0</v>
      </c>
      <c r="I131" s="6">
        <v>10</v>
      </c>
      <c r="J131" s="32">
        <f>SUM(G131:I131)</f>
        <v>30</v>
      </c>
      <c r="K131" s="7" t="s">
        <v>177</v>
      </c>
    </row>
    <row r="132" spans="2:11" ht="30" x14ac:dyDescent="0.25">
      <c r="B132" s="3"/>
      <c r="C132" s="6">
        <v>2544</v>
      </c>
      <c r="D132" s="19" t="s">
        <v>137</v>
      </c>
      <c r="E132" s="6" t="s">
        <v>14</v>
      </c>
      <c r="F132" s="41" t="s">
        <v>107</v>
      </c>
      <c r="G132" s="6">
        <v>25</v>
      </c>
      <c r="H132" s="6">
        <v>2</v>
      </c>
      <c r="I132" s="6">
        <v>0.8</v>
      </c>
      <c r="J132" s="32">
        <f>SUM(G132:I132)</f>
        <v>27.8</v>
      </c>
      <c r="K132" s="7" t="s">
        <v>177</v>
      </c>
    </row>
    <row r="133" spans="2:11" ht="30" x14ac:dyDescent="0.25">
      <c r="B133" s="4"/>
      <c r="C133" s="6">
        <v>2608</v>
      </c>
      <c r="D133" s="19" t="s">
        <v>138</v>
      </c>
      <c r="E133" s="6" t="s">
        <v>14</v>
      </c>
      <c r="F133" s="41" t="s">
        <v>107</v>
      </c>
      <c r="G133" s="6">
        <v>20</v>
      </c>
      <c r="H133" s="6">
        <v>0</v>
      </c>
      <c r="I133" s="6">
        <v>1.4</v>
      </c>
      <c r="J133" s="32">
        <f>SUM(G133:I133)</f>
        <v>21.4</v>
      </c>
      <c r="K133" s="7" t="s">
        <v>177</v>
      </c>
    </row>
    <row r="134" spans="2:11" ht="45" x14ac:dyDescent="0.25">
      <c r="B134" s="3"/>
      <c r="C134" s="6">
        <v>2409</v>
      </c>
      <c r="D134" s="19" t="s">
        <v>139</v>
      </c>
      <c r="E134" s="6" t="s">
        <v>14</v>
      </c>
      <c r="F134" s="41" t="s">
        <v>121</v>
      </c>
      <c r="G134" s="6">
        <v>20</v>
      </c>
      <c r="H134" s="6">
        <v>0</v>
      </c>
      <c r="I134" s="6">
        <v>11.4</v>
      </c>
      <c r="J134" s="32">
        <f>SUM(G134:I134)</f>
        <v>31.4</v>
      </c>
      <c r="K134" s="7" t="s">
        <v>177</v>
      </c>
    </row>
    <row r="135" spans="2:11" ht="45" x14ac:dyDescent="0.25">
      <c r="B135" s="4"/>
      <c r="C135" s="6">
        <v>2423</v>
      </c>
      <c r="D135" s="19" t="s">
        <v>140</v>
      </c>
      <c r="E135" s="6" t="s">
        <v>14</v>
      </c>
      <c r="F135" s="41" t="s">
        <v>121</v>
      </c>
      <c r="G135" s="6">
        <v>20</v>
      </c>
      <c r="H135" s="6">
        <v>6</v>
      </c>
      <c r="I135" s="6">
        <v>14.1</v>
      </c>
      <c r="J135" s="32">
        <f>SUM(G135:I135)</f>
        <v>40.1</v>
      </c>
      <c r="K135" s="7" t="s">
        <v>177</v>
      </c>
    </row>
    <row r="136" spans="2:11" ht="45" x14ac:dyDescent="0.25">
      <c r="B136" s="3"/>
      <c r="C136" s="6">
        <v>2536</v>
      </c>
      <c r="D136" s="19" t="s">
        <v>141</v>
      </c>
      <c r="E136" s="6" t="s">
        <v>14</v>
      </c>
      <c r="F136" s="41" t="s">
        <v>121</v>
      </c>
      <c r="G136" s="6">
        <v>30</v>
      </c>
      <c r="H136" s="6">
        <v>4</v>
      </c>
      <c r="I136" s="6">
        <v>0</v>
      </c>
      <c r="J136" s="32">
        <f>SUM(G136:I136)</f>
        <v>34</v>
      </c>
      <c r="K136" s="7" t="s">
        <v>177</v>
      </c>
    </row>
    <row r="137" spans="2:11" ht="30" x14ac:dyDescent="0.25">
      <c r="B137" s="4"/>
      <c r="C137" s="6">
        <v>2468</v>
      </c>
      <c r="D137" s="19" t="s">
        <v>119</v>
      </c>
      <c r="E137" s="6" t="s">
        <v>14</v>
      </c>
      <c r="F137" s="41" t="s">
        <v>107</v>
      </c>
      <c r="G137" s="6">
        <v>30</v>
      </c>
      <c r="H137" s="6">
        <v>4</v>
      </c>
      <c r="I137" s="6">
        <v>0</v>
      </c>
      <c r="J137" s="32">
        <f>SUM(G137:I137)</f>
        <v>34</v>
      </c>
      <c r="K137" s="7" t="s">
        <v>177</v>
      </c>
    </row>
    <row r="138" spans="2:11" ht="30" x14ac:dyDescent="0.25">
      <c r="B138" s="3"/>
      <c r="C138" s="6">
        <v>2576</v>
      </c>
      <c r="D138" s="19" t="s">
        <v>142</v>
      </c>
      <c r="E138" s="6" t="s">
        <v>14</v>
      </c>
      <c r="F138" s="41" t="s">
        <v>107</v>
      </c>
      <c r="G138" s="6">
        <v>25</v>
      </c>
      <c r="H138" s="6">
        <v>2</v>
      </c>
      <c r="I138" s="6">
        <v>0</v>
      </c>
      <c r="J138" s="32">
        <f>SUM(G138:I138)</f>
        <v>27</v>
      </c>
      <c r="K138" s="7" t="s">
        <v>177</v>
      </c>
    </row>
    <row r="139" spans="2:11" ht="45" x14ac:dyDescent="0.25">
      <c r="B139" s="4"/>
      <c r="C139" s="6">
        <v>2394</v>
      </c>
      <c r="D139" s="19" t="s">
        <v>143</v>
      </c>
      <c r="E139" s="6" t="s">
        <v>14</v>
      </c>
      <c r="F139" s="41" t="s">
        <v>121</v>
      </c>
      <c r="G139" s="6">
        <v>20</v>
      </c>
      <c r="H139" s="6">
        <v>0</v>
      </c>
      <c r="I139" s="6">
        <v>0</v>
      </c>
      <c r="J139" s="32">
        <f>SUM(G139:I139)</f>
        <v>20</v>
      </c>
      <c r="K139" s="7" t="s">
        <v>177</v>
      </c>
    </row>
    <row r="140" spans="2:11" ht="30" x14ac:dyDescent="0.25">
      <c r="B140" s="3"/>
      <c r="C140" s="6">
        <v>2628</v>
      </c>
      <c r="D140" s="19" t="s">
        <v>113</v>
      </c>
      <c r="E140" s="6" t="s">
        <v>14</v>
      </c>
      <c r="F140" s="41" t="s">
        <v>109</v>
      </c>
      <c r="G140" s="6">
        <v>15</v>
      </c>
      <c r="H140" s="6">
        <v>0</v>
      </c>
      <c r="I140" s="6">
        <v>6</v>
      </c>
      <c r="J140" s="32">
        <f>SUM(G140:I140)</f>
        <v>21</v>
      </c>
      <c r="K140" s="7" t="s">
        <v>179</v>
      </c>
    </row>
    <row r="141" spans="2:11" ht="30" x14ac:dyDescent="0.25">
      <c r="B141" s="4"/>
      <c r="C141" s="6">
        <v>2626</v>
      </c>
      <c r="D141" s="19" t="s">
        <v>118</v>
      </c>
      <c r="E141" s="6" t="s">
        <v>14</v>
      </c>
      <c r="F141" s="41" t="s">
        <v>109</v>
      </c>
      <c r="G141" s="6">
        <v>15</v>
      </c>
      <c r="H141" s="6">
        <v>0</v>
      </c>
      <c r="I141" s="6">
        <v>0.3</v>
      </c>
      <c r="J141" s="32">
        <f>SUM(G141:I141)</f>
        <v>15.3</v>
      </c>
      <c r="K141" s="7" t="s">
        <v>179</v>
      </c>
    </row>
    <row r="142" spans="2:11" ht="30" x14ac:dyDescent="0.25">
      <c r="B142" s="3"/>
      <c r="C142" s="6">
        <v>2612</v>
      </c>
      <c r="D142" s="19" t="s">
        <v>108</v>
      </c>
      <c r="E142" s="6" t="s">
        <v>14</v>
      </c>
      <c r="F142" s="41" t="s">
        <v>109</v>
      </c>
      <c r="G142" s="6">
        <v>15</v>
      </c>
      <c r="H142" s="6">
        <v>4</v>
      </c>
      <c r="I142" s="6">
        <v>0</v>
      </c>
      <c r="J142" s="32">
        <f>SUM(G142:I142)</f>
        <v>19</v>
      </c>
      <c r="K142" s="7" t="s">
        <v>178</v>
      </c>
    </row>
    <row r="143" spans="2:11" ht="30" x14ac:dyDescent="0.25">
      <c r="B143" s="4"/>
      <c r="C143" s="6">
        <v>2609</v>
      </c>
      <c r="D143" s="19" t="s">
        <v>110</v>
      </c>
      <c r="E143" s="6" t="s">
        <v>14</v>
      </c>
      <c r="F143" s="41" t="s">
        <v>109</v>
      </c>
      <c r="G143" s="6">
        <v>15</v>
      </c>
      <c r="H143" s="6">
        <v>6</v>
      </c>
      <c r="I143" s="6">
        <v>0</v>
      </c>
      <c r="J143" s="32">
        <f>SUM(G143:I143)</f>
        <v>21</v>
      </c>
      <c r="K143" s="7" t="s">
        <v>180</v>
      </c>
    </row>
    <row r="144" spans="2:11" ht="30.75" thickBot="1" x14ac:dyDescent="0.3">
      <c r="B144" s="3"/>
      <c r="C144" s="6">
        <v>2611</v>
      </c>
      <c r="D144" s="19" t="s">
        <v>111</v>
      </c>
      <c r="E144" s="6" t="s">
        <v>14</v>
      </c>
      <c r="F144" s="41" t="s">
        <v>109</v>
      </c>
      <c r="G144" s="6">
        <v>15</v>
      </c>
      <c r="H144" s="6">
        <v>4</v>
      </c>
      <c r="I144" s="6">
        <v>0</v>
      </c>
      <c r="J144" s="32">
        <f>SUM(G144:I144)</f>
        <v>19</v>
      </c>
      <c r="K144" s="7" t="s">
        <v>180</v>
      </c>
    </row>
    <row r="145" spans="2:11" ht="30.75" thickBot="1" x14ac:dyDescent="0.3">
      <c r="B145" s="4"/>
      <c r="C145" s="6">
        <v>2614</v>
      </c>
      <c r="D145" s="19" t="s">
        <v>112</v>
      </c>
      <c r="E145" s="6" t="s">
        <v>14</v>
      </c>
      <c r="F145" s="41" t="s">
        <v>109</v>
      </c>
      <c r="G145" s="6">
        <v>15</v>
      </c>
      <c r="H145" s="6">
        <v>2</v>
      </c>
      <c r="I145" s="6">
        <v>0</v>
      </c>
      <c r="J145" s="32">
        <f>SUM(G145:I145)</f>
        <v>17</v>
      </c>
      <c r="K145" s="15" t="s">
        <v>180</v>
      </c>
    </row>
    <row r="146" spans="2:11" ht="30.75" thickBot="1" x14ac:dyDescent="0.3">
      <c r="B146" s="24"/>
      <c r="C146" s="8">
        <v>2492</v>
      </c>
      <c r="D146" s="20" t="s">
        <v>114</v>
      </c>
      <c r="E146" s="8" t="s">
        <v>14</v>
      </c>
      <c r="F146" s="42" t="s">
        <v>115</v>
      </c>
      <c r="G146" s="8">
        <v>25</v>
      </c>
      <c r="H146" s="8">
        <v>0</v>
      </c>
      <c r="I146" s="8">
        <v>0</v>
      </c>
      <c r="J146" s="34">
        <f>SUM(G146:I146)</f>
        <v>25</v>
      </c>
      <c r="K146" s="15" t="s">
        <v>180</v>
      </c>
    </row>
    <row r="147" spans="2:11" ht="16.5" thickBot="1" x14ac:dyDescent="0.3">
      <c r="B147" s="24"/>
      <c r="C147" s="8">
        <v>2592</v>
      </c>
      <c r="D147" s="20" t="s">
        <v>192</v>
      </c>
      <c r="E147" s="8" t="s">
        <v>14</v>
      </c>
      <c r="F147" s="42"/>
      <c r="G147" s="8"/>
      <c r="H147" s="8">
        <v>0</v>
      </c>
      <c r="I147" s="8">
        <v>0</v>
      </c>
      <c r="J147" s="34">
        <f>SUM(G147:I147)</f>
        <v>0</v>
      </c>
      <c r="K147" s="15" t="s">
        <v>191</v>
      </c>
    </row>
    <row r="148" spans="2:11" ht="15.75" x14ac:dyDescent="0.25">
      <c r="B148" s="21"/>
      <c r="C148" s="21"/>
      <c r="D148" s="22"/>
      <c r="E148" s="21"/>
      <c r="F148" s="58"/>
      <c r="G148" s="21"/>
      <c r="H148" s="21"/>
      <c r="I148" s="21"/>
      <c r="J148" s="59"/>
      <c r="K148" s="21"/>
    </row>
    <row r="149" spans="2:11" ht="15.75" thickBot="1" x14ac:dyDescent="0.3"/>
    <row r="150" spans="2:11" ht="19.5" thickBot="1" x14ac:dyDescent="0.3">
      <c r="B150" s="46" t="s">
        <v>184</v>
      </c>
      <c r="C150" s="47"/>
      <c r="D150" s="47"/>
      <c r="E150" s="47"/>
      <c r="F150" s="47"/>
      <c r="G150" s="47"/>
      <c r="H150" s="47"/>
      <c r="I150" s="47"/>
      <c r="J150" s="47"/>
      <c r="K150" s="48"/>
    </row>
    <row r="151" spans="2:11" ht="32.25" thickBot="1" x14ac:dyDescent="0.3">
      <c r="B151" s="10" t="s">
        <v>0</v>
      </c>
      <c r="C151" s="11" t="s">
        <v>1</v>
      </c>
      <c r="D151" s="11" t="s">
        <v>2</v>
      </c>
      <c r="E151" s="11" t="s">
        <v>3</v>
      </c>
      <c r="F151" s="11" t="s">
        <v>4</v>
      </c>
      <c r="G151" s="11" t="s">
        <v>5</v>
      </c>
      <c r="H151" s="11" t="s">
        <v>6</v>
      </c>
      <c r="I151" s="11" t="s">
        <v>7</v>
      </c>
      <c r="J151" s="11" t="s">
        <v>8</v>
      </c>
      <c r="K151" s="12" t="s">
        <v>9</v>
      </c>
    </row>
    <row r="152" spans="2:11" ht="30" x14ac:dyDescent="0.25">
      <c r="B152" s="13"/>
      <c r="C152" s="14">
        <v>2411</v>
      </c>
      <c r="D152" s="18" t="s">
        <v>149</v>
      </c>
      <c r="E152" s="5" t="s">
        <v>147</v>
      </c>
      <c r="F152" s="41" t="s">
        <v>148</v>
      </c>
      <c r="G152" s="14">
        <v>7</v>
      </c>
      <c r="H152" s="14">
        <v>10</v>
      </c>
      <c r="I152" s="14">
        <v>4</v>
      </c>
      <c r="J152" s="31">
        <f>SUM(G152:I152)</f>
        <v>21</v>
      </c>
      <c r="K152" s="53" t="s">
        <v>181</v>
      </c>
    </row>
    <row r="153" spans="2:11" ht="30" x14ac:dyDescent="0.25">
      <c r="B153" s="4"/>
      <c r="C153" s="5">
        <v>2412</v>
      </c>
      <c r="D153" s="27" t="s">
        <v>150</v>
      </c>
      <c r="E153" s="5" t="s">
        <v>147</v>
      </c>
      <c r="F153" s="41" t="s">
        <v>148</v>
      </c>
      <c r="G153" s="5">
        <v>7</v>
      </c>
      <c r="H153" s="5">
        <v>10</v>
      </c>
      <c r="I153" s="5">
        <v>3</v>
      </c>
      <c r="J153" s="32">
        <f>SUM(G153:I153)</f>
        <v>20</v>
      </c>
      <c r="K153" s="17" t="s">
        <v>181</v>
      </c>
    </row>
    <row r="154" spans="2:11" ht="30" x14ac:dyDescent="0.25">
      <c r="B154" s="3"/>
      <c r="C154" s="6">
        <v>2551</v>
      </c>
      <c r="D154" s="19" t="s">
        <v>146</v>
      </c>
      <c r="E154" s="5" t="s">
        <v>147</v>
      </c>
      <c r="F154" s="41" t="s">
        <v>148</v>
      </c>
      <c r="G154" s="6">
        <v>7</v>
      </c>
      <c r="H154" s="6">
        <v>8</v>
      </c>
      <c r="I154" s="6">
        <v>0</v>
      </c>
      <c r="J154" s="32">
        <f>SUM(G154:I154)</f>
        <v>15</v>
      </c>
      <c r="K154" s="17" t="s">
        <v>181</v>
      </c>
    </row>
    <row r="155" spans="2:11" ht="30" x14ac:dyDescent="0.25">
      <c r="B155" s="4"/>
      <c r="C155" s="6">
        <v>2483</v>
      </c>
      <c r="D155" s="19" t="s">
        <v>144</v>
      </c>
      <c r="E155" s="5" t="s">
        <v>147</v>
      </c>
      <c r="F155" s="41" t="s">
        <v>148</v>
      </c>
      <c r="G155" s="6"/>
      <c r="H155" s="6"/>
      <c r="I155" s="6"/>
      <c r="J155" s="32">
        <f>SUM(G155:I155)</f>
        <v>0</v>
      </c>
      <c r="K155" s="17" t="s">
        <v>145</v>
      </c>
    </row>
    <row r="156" spans="2:11" ht="30" x14ac:dyDescent="0.25">
      <c r="B156" s="3"/>
      <c r="C156" s="6">
        <v>2487</v>
      </c>
      <c r="D156" s="19" t="s">
        <v>151</v>
      </c>
      <c r="E156" s="5" t="s">
        <v>147</v>
      </c>
      <c r="F156" s="41" t="s">
        <v>148</v>
      </c>
      <c r="G156" s="6"/>
      <c r="H156" s="6"/>
      <c r="I156" s="6"/>
      <c r="J156" s="32">
        <f>SUM(G156:I156)</f>
        <v>0</v>
      </c>
      <c r="K156" s="7" t="s">
        <v>152</v>
      </c>
    </row>
    <row r="157" spans="2:11" ht="30" x14ac:dyDescent="0.25">
      <c r="B157" s="4"/>
      <c r="C157" s="6">
        <v>2431</v>
      </c>
      <c r="D157" s="19" t="s">
        <v>183</v>
      </c>
      <c r="E157" s="6" t="s">
        <v>182</v>
      </c>
      <c r="F157" s="41" t="s">
        <v>185</v>
      </c>
      <c r="G157" s="6">
        <v>15</v>
      </c>
      <c r="H157" s="6"/>
      <c r="I157" s="6"/>
      <c r="J157" s="32">
        <f>SUM(G157:I157)</f>
        <v>15</v>
      </c>
      <c r="K157" s="7" t="s">
        <v>186</v>
      </c>
    </row>
    <row r="158" spans="2:11" ht="15.75" thickBot="1" x14ac:dyDescent="0.3"/>
    <row r="159" spans="2:11" ht="19.5" thickBot="1" x14ac:dyDescent="0.3">
      <c r="B159" s="46" t="s">
        <v>200</v>
      </c>
      <c r="C159" s="47"/>
      <c r="D159" s="47"/>
      <c r="E159" s="47"/>
      <c r="F159" s="47"/>
      <c r="G159" s="47"/>
      <c r="H159" s="47"/>
      <c r="I159" s="47"/>
      <c r="J159" s="47"/>
      <c r="K159" s="48"/>
    </row>
    <row r="160" spans="2:11" ht="32.25" thickBot="1" x14ac:dyDescent="0.3">
      <c r="B160" s="10" t="s">
        <v>0</v>
      </c>
      <c r="C160" s="11" t="s">
        <v>1</v>
      </c>
      <c r="D160" s="11" t="s">
        <v>2</v>
      </c>
      <c r="E160" s="11" t="s">
        <v>3</v>
      </c>
      <c r="F160" s="11" t="s">
        <v>4</v>
      </c>
      <c r="G160" s="11" t="s">
        <v>5</v>
      </c>
      <c r="H160" s="11" t="s">
        <v>6</v>
      </c>
      <c r="I160" s="11" t="s">
        <v>7</v>
      </c>
      <c r="J160" s="11" t="s">
        <v>8</v>
      </c>
      <c r="K160" s="12" t="s">
        <v>9</v>
      </c>
    </row>
    <row r="161" spans="2:11" ht="45" x14ac:dyDescent="0.25">
      <c r="B161" s="13"/>
      <c r="C161" s="14">
        <v>2623</v>
      </c>
      <c r="D161" s="18" t="s">
        <v>201</v>
      </c>
      <c r="E161" s="5" t="s">
        <v>14</v>
      </c>
      <c r="F161" s="41" t="s">
        <v>202</v>
      </c>
      <c r="G161" s="14">
        <v>0</v>
      </c>
      <c r="H161" s="14">
        <v>0</v>
      </c>
      <c r="I161" s="14">
        <v>0</v>
      </c>
      <c r="J161" s="31">
        <f>SUM(G161:I161)</f>
        <v>0</v>
      </c>
      <c r="K161" s="53" t="s">
        <v>203</v>
      </c>
    </row>
    <row r="162" spans="2:11" ht="15.75" thickBot="1" x14ac:dyDescent="0.3"/>
    <row r="163" spans="2:11" ht="19.5" thickBot="1" x14ac:dyDescent="0.3">
      <c r="B163" s="46" t="s">
        <v>222</v>
      </c>
      <c r="C163" s="47"/>
      <c r="D163" s="47"/>
      <c r="E163" s="47"/>
      <c r="F163" s="47"/>
      <c r="G163" s="47"/>
      <c r="H163" s="47"/>
      <c r="I163" s="47"/>
      <c r="J163" s="47"/>
      <c r="K163" s="48"/>
    </row>
    <row r="164" spans="2:11" ht="32.25" thickBot="1" x14ac:dyDescent="0.3">
      <c r="B164" s="10" t="s">
        <v>0</v>
      </c>
      <c r="C164" s="11" t="s">
        <v>1</v>
      </c>
      <c r="D164" s="11" t="s">
        <v>2</v>
      </c>
      <c r="E164" s="11" t="s">
        <v>3</v>
      </c>
      <c r="F164" s="11" t="s">
        <v>4</v>
      </c>
      <c r="G164" s="11" t="s">
        <v>5</v>
      </c>
      <c r="H164" s="11" t="s">
        <v>6</v>
      </c>
      <c r="I164" s="11" t="s">
        <v>7</v>
      </c>
      <c r="J164" s="11" t="s">
        <v>8</v>
      </c>
      <c r="K164" s="12" t="s">
        <v>9</v>
      </c>
    </row>
    <row r="165" spans="2:11" ht="30.75" thickBot="1" x14ac:dyDescent="0.3">
      <c r="B165" s="13"/>
      <c r="C165" s="14">
        <v>2560</v>
      </c>
      <c r="D165" s="18" t="s">
        <v>213</v>
      </c>
      <c r="E165" s="5" t="s">
        <v>14</v>
      </c>
      <c r="F165" s="41" t="s">
        <v>212</v>
      </c>
      <c r="G165" s="14">
        <v>0</v>
      </c>
      <c r="H165" s="14">
        <v>0</v>
      </c>
      <c r="I165" s="14">
        <v>0</v>
      </c>
      <c r="J165" s="31">
        <f>SUM(G165:I165)</f>
        <v>0</v>
      </c>
      <c r="K165" s="53" t="s">
        <v>211</v>
      </c>
    </row>
    <row r="166" spans="2:11" ht="30.75" thickBot="1" x14ac:dyDescent="0.3">
      <c r="B166" s="13"/>
      <c r="C166" s="14">
        <v>2569</v>
      </c>
      <c r="D166" s="18" t="s">
        <v>214</v>
      </c>
      <c r="E166" s="5" t="s">
        <v>14</v>
      </c>
      <c r="F166" s="41" t="s">
        <v>212</v>
      </c>
      <c r="G166" s="14">
        <v>0</v>
      </c>
      <c r="H166" s="14">
        <v>0</v>
      </c>
      <c r="I166" s="14">
        <v>0</v>
      </c>
      <c r="J166" s="31">
        <f t="shared" ref="J166:J171" si="2">SUM(G166:I166)</f>
        <v>0</v>
      </c>
      <c r="K166" s="53" t="s">
        <v>211</v>
      </c>
    </row>
    <row r="167" spans="2:11" ht="30.75" thickBot="1" x14ac:dyDescent="0.3">
      <c r="B167" s="13"/>
      <c r="C167" s="14">
        <v>2588</v>
      </c>
      <c r="D167" s="18" t="s">
        <v>215</v>
      </c>
      <c r="E167" s="5" t="s">
        <v>14</v>
      </c>
      <c r="F167" s="41" t="s">
        <v>212</v>
      </c>
      <c r="G167" s="14">
        <v>0</v>
      </c>
      <c r="H167" s="14">
        <v>0</v>
      </c>
      <c r="I167" s="14">
        <v>0</v>
      </c>
      <c r="J167" s="31">
        <f t="shared" si="2"/>
        <v>0</v>
      </c>
      <c r="K167" s="53" t="s">
        <v>211</v>
      </c>
    </row>
    <row r="168" spans="2:11" ht="30.75" thickBot="1" x14ac:dyDescent="0.3">
      <c r="B168" s="13"/>
      <c r="C168" s="14">
        <v>2486</v>
      </c>
      <c r="D168" s="18" t="s">
        <v>216</v>
      </c>
      <c r="E168" s="5" t="s">
        <v>16</v>
      </c>
      <c r="F168" s="41"/>
      <c r="G168" s="14">
        <v>0</v>
      </c>
      <c r="H168" s="14">
        <v>0</v>
      </c>
      <c r="I168" s="14">
        <v>0</v>
      </c>
      <c r="J168" s="31">
        <f t="shared" si="2"/>
        <v>0</v>
      </c>
      <c r="K168" s="53" t="s">
        <v>211</v>
      </c>
    </row>
    <row r="169" spans="2:11" ht="30.75" thickBot="1" x14ac:dyDescent="0.3">
      <c r="B169" s="13"/>
      <c r="C169" s="14">
        <v>2532</v>
      </c>
      <c r="D169" s="18" t="s">
        <v>217</v>
      </c>
      <c r="E169" s="5" t="s">
        <v>16</v>
      </c>
      <c r="F169" s="41"/>
      <c r="G169" s="14">
        <v>0</v>
      </c>
      <c r="H169" s="14">
        <v>0</v>
      </c>
      <c r="I169" s="14">
        <v>0</v>
      </c>
      <c r="J169" s="31">
        <f t="shared" si="2"/>
        <v>0</v>
      </c>
      <c r="K169" s="53" t="s">
        <v>211</v>
      </c>
    </row>
    <row r="170" spans="2:11" ht="30.75" thickBot="1" x14ac:dyDescent="0.3">
      <c r="B170" s="13"/>
      <c r="C170" s="14">
        <v>2630</v>
      </c>
      <c r="D170" s="18" t="s">
        <v>218</v>
      </c>
      <c r="E170" s="5" t="s">
        <v>14</v>
      </c>
      <c r="F170" s="41" t="s">
        <v>212</v>
      </c>
      <c r="G170" s="14">
        <v>0</v>
      </c>
      <c r="H170" s="14">
        <v>0</v>
      </c>
      <c r="I170" s="14">
        <v>0</v>
      </c>
      <c r="J170" s="31">
        <f t="shared" si="2"/>
        <v>0</v>
      </c>
      <c r="K170" s="53" t="s">
        <v>211</v>
      </c>
    </row>
    <row r="171" spans="2:11" ht="30" x14ac:dyDescent="0.25">
      <c r="B171" s="13"/>
      <c r="C171" s="14">
        <v>2585</v>
      </c>
      <c r="D171" s="18" t="s">
        <v>221</v>
      </c>
      <c r="E171" s="5" t="s">
        <v>219</v>
      </c>
      <c r="F171" s="41"/>
      <c r="G171" s="14">
        <v>0</v>
      </c>
      <c r="H171" s="14">
        <v>0</v>
      </c>
      <c r="I171" s="14">
        <v>0</v>
      </c>
      <c r="J171" s="31">
        <f t="shared" si="2"/>
        <v>0</v>
      </c>
      <c r="K171" s="53" t="s">
        <v>220</v>
      </c>
    </row>
    <row r="173" spans="2:11" x14ac:dyDescent="0.25">
      <c r="I173" s="62" t="s">
        <v>223</v>
      </c>
    </row>
  </sheetData>
  <autoFilter ref="B151:K151" xr:uid="{FFBAD749-C166-480C-907A-064B5E688BCC}">
    <sortState ref="B152:K157">
      <sortCondition descending="1" ref="J151"/>
    </sortState>
  </autoFilter>
  <mergeCells count="13">
    <mergeCell ref="B159:K159"/>
    <mergeCell ref="B163:K163"/>
    <mergeCell ref="B110:K110"/>
    <mergeCell ref="B150:K150"/>
    <mergeCell ref="B20:K20"/>
    <mergeCell ref="B88:K88"/>
    <mergeCell ref="B2:K2"/>
    <mergeCell ref="B3:K3"/>
    <mergeCell ref="B5:K5"/>
    <mergeCell ref="B23:K23"/>
    <mergeCell ref="B75:K75"/>
    <mergeCell ref="B58:K58"/>
    <mergeCell ref="B65:K65"/>
  </mergeCells>
  <pageMargins left="0.19685039370078741" right="0.19685039370078741" top="0.19685039370078741" bottom="0.19685039370078741" header="0.31496062992125984" footer="0.31496062992125984"/>
  <pageSetup paperSize="9" scale="59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</dc:creator>
  <cp:lastModifiedBy>Estadis</cp:lastModifiedBy>
  <cp:lastPrinted>2020-02-21T16:56:21Z</cp:lastPrinted>
  <dcterms:created xsi:type="dcterms:W3CDTF">2020-02-20T15:43:39Z</dcterms:created>
  <dcterms:modified xsi:type="dcterms:W3CDTF">2020-02-21T16:56:41Z</dcterms:modified>
</cp:coreProperties>
</file>