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CHAR 2020\AUXILIARES 2020\"/>
    </mc:Choice>
  </mc:AlternateContent>
  <bookViews>
    <workbookView xWindow="0" yWindow="0" windowWidth="23040" windowHeight="9408"/>
  </bookViews>
  <sheets>
    <sheet name="INICIAL" sheetId="1" r:id="rId1"/>
    <sheet name="SECUNDARIA" sheetId="2" r:id="rId2"/>
  </sheets>
  <definedNames>
    <definedName name="_xlnm._FilterDatabase" localSheetId="0" hidden="1">INICIAL!$B$4:$K$4</definedName>
    <definedName name="_xlnm._FilterDatabase" localSheetId="1" hidden="1">SECUNDARIA!$C$4:$K$4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5" i="1"/>
  <c r="K16" i="1"/>
  <c r="K17" i="1"/>
  <c r="K18" i="1"/>
  <c r="K20" i="1"/>
  <c r="K21" i="1"/>
  <c r="K22" i="1"/>
  <c r="K23" i="1"/>
  <c r="K24" i="1"/>
  <c r="K25" i="1"/>
  <c r="K19" i="1"/>
  <c r="K26" i="1"/>
  <c r="K27" i="1"/>
  <c r="K28" i="1"/>
  <c r="K29" i="1"/>
  <c r="K30" i="1"/>
  <c r="K31" i="1"/>
  <c r="K32" i="1"/>
  <c r="K14" i="1"/>
  <c r="K5" i="1"/>
  <c r="K14" i="2"/>
  <c r="K13" i="2"/>
  <c r="K12" i="2"/>
  <c r="K11" i="2"/>
  <c r="K10" i="2"/>
  <c r="K9" i="2"/>
  <c r="K8" i="2"/>
  <c r="K7" i="2"/>
  <c r="K6" i="2"/>
  <c r="K5" i="2"/>
</calcChain>
</file>

<file path=xl/sharedStrings.xml><?xml version="1.0" encoding="utf-8"?>
<sst xmlns="http://schemas.openxmlformats.org/spreadsheetml/2006/main" count="108" uniqueCount="60">
  <si>
    <t>UGEL GRAN CHIMU</t>
  </si>
  <si>
    <t>Nº</t>
  </si>
  <si>
    <t>Nª EXP.</t>
  </si>
  <si>
    <t>DNI</t>
  </si>
  <si>
    <t>APELLIDOS Y NOMBRES</t>
  </si>
  <si>
    <t>NIVEL</t>
  </si>
  <si>
    <t>A</t>
  </si>
  <si>
    <t>B</t>
  </si>
  <si>
    <t>C</t>
  </si>
  <si>
    <t>D</t>
  </si>
  <si>
    <t>TOTAL</t>
  </si>
  <si>
    <t>BAZAN MORENO MARIANELA LIZBETH</t>
  </si>
  <si>
    <t>INICIAL</t>
  </si>
  <si>
    <t xml:space="preserve">PACHECO MENDOZA NANCY LOURDES </t>
  </si>
  <si>
    <t>DIAZ LEON HITA MAVEL</t>
  </si>
  <si>
    <t>JULCA GONZALES GRIMANESA</t>
  </si>
  <si>
    <t>UCEDA PAREDES DELIA RAQUEL</t>
  </si>
  <si>
    <t>AMAYA LEON BLANCA TABITA</t>
  </si>
  <si>
    <t>AGUILAR LAVADO YANDIRA ELIANA</t>
  </si>
  <si>
    <t xml:space="preserve">LAZARO MELENDEZ ANGHY SUSAN </t>
  </si>
  <si>
    <t xml:space="preserve">RAFAEL ROJAS ALEIDA BRIGIDA </t>
  </si>
  <si>
    <t>ANGULO CARDOSO KATIA BETZABE</t>
  </si>
  <si>
    <t>SANCHEZ DIAZ MARICELA YAQUELI</t>
  </si>
  <si>
    <t>SARMIENTO GARCIA MARIA ESMERALDA</t>
  </si>
  <si>
    <t>VARAS REYNA OLGA MAGNA</t>
  </si>
  <si>
    <t>PELAEZ LEDESMA LILIANA</t>
  </si>
  <si>
    <t>LEON LOPEZ CELIA MAGALI</t>
  </si>
  <si>
    <t>AGUILAR SOLIS NEBEL JANNETT</t>
  </si>
  <si>
    <t>VALLES DAVILA SONIA MARGOLITH</t>
  </si>
  <si>
    <t>CABRERA REYNA ROSA FANNY</t>
  </si>
  <si>
    <t>LEON CAMACHO SOCORRITO YAQUELY</t>
  </si>
  <si>
    <t xml:space="preserve">LEON LEON MANUELA KARIN </t>
  </si>
  <si>
    <t>SALDAÑA ABILDO CINTHIA YAJAIRA</t>
  </si>
  <si>
    <t>GRANDE ROJAS GINA LIVIA</t>
  </si>
  <si>
    <t>ANDRADE CARBAJAL NOEMI JUSTINA</t>
  </si>
  <si>
    <t>CABALLERO LEZAMA ANGELICA SILVIA ISABEL</t>
  </si>
  <si>
    <t>BARRETO HORNA JULIO CESAR</t>
  </si>
  <si>
    <t xml:space="preserve">CIPIRAN TEJEDA DE MACO LUZ ELVIRA </t>
  </si>
  <si>
    <t>NONTOL NONTOL CARMEN LUISA</t>
  </si>
  <si>
    <t>PASTOR VILLANUEVA ROSA ELVIRA</t>
  </si>
  <si>
    <t>CHIGNE DIAZ JUANA HORMECINDA</t>
  </si>
  <si>
    <t>SECUNDARIA</t>
  </si>
  <si>
    <t>GUTIERREZ BAILON RUFINA ARACELI</t>
  </si>
  <si>
    <t>REYNA RODRIGUEZ JUAN HERNAN</t>
  </si>
  <si>
    <t>CASTILLO PLASENCIA MAGALI ZARITA</t>
  </si>
  <si>
    <t>AMAYA CUZCO MARIA ANGELICA</t>
  </si>
  <si>
    <t>ZULOAGA SILVA MARIA KELLY</t>
  </si>
  <si>
    <t>LEON VIDAL JOSE MARCIANO</t>
  </si>
  <si>
    <t xml:space="preserve">DEZA ORTIZ LUIS GONZALES </t>
  </si>
  <si>
    <t>DIAZ CHIGNE JHANY JHANET</t>
  </si>
  <si>
    <t>CIRIACO RODRIGUEZ LUCILA</t>
  </si>
  <si>
    <t>SOLTERO ARROYO MARCO ANTONIO</t>
  </si>
  <si>
    <t>Contrato docente en I.E. N 82540</t>
  </si>
  <si>
    <t>PUBLICACION DE RESULTADOS DEFINITIVOS DE CONTRATACION DE AUXILIAR DE EDUCACION  SECUNDARIA</t>
  </si>
  <si>
    <t>PUBLICACION DE RESULTADOS DEFINITIVOS DE CONTRATACION DE AUXILIAR DE EDUCACION  INICIAL</t>
  </si>
  <si>
    <t>OBSERVACION</t>
  </si>
  <si>
    <t>Exp. 2302</t>
  </si>
  <si>
    <t>Exp. 2353</t>
  </si>
  <si>
    <t>CASCAS, 19 DE FEBRERO DE 2020</t>
  </si>
  <si>
    <t>CASCAS 19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</si>
</sst>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4"/>
  <sheetViews>
    <sheetView tabSelected="1" workbookViewId="0">
      <selection activeCell="L26" sqref="L26"/>
    </sheetView>
  </sheetViews>
  <sheetFormatPr baseColWidth="10" defaultRowHeight="14.4" x14ac:dyDescent="0.3"/>
  <cols>
    <col min="1" max="1" width="3" customWidth="1"/>
    <col min="2" max="2" width="7.77734375" customWidth="1"/>
    <col min="5" max="5" width="38.88671875" customWidth="1"/>
    <col min="11" max="11" width="11.77734375" customWidth="1"/>
    <col min="12" max="12" width="11.44140625" customWidth="1"/>
  </cols>
  <sheetData>
    <row r="2" spans="2:12" ht="21" x14ac:dyDescent="0.4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2" ht="28.2" customHeight="1" x14ac:dyDescent="0.3">
      <c r="B3" s="13" t="s">
        <v>54</v>
      </c>
      <c r="C3" s="14"/>
      <c r="D3" s="14"/>
      <c r="E3" s="14"/>
      <c r="F3" s="14"/>
      <c r="G3" s="14"/>
      <c r="H3" s="14"/>
      <c r="I3" s="14"/>
      <c r="J3" s="14"/>
      <c r="K3" s="15"/>
    </row>
    <row r="4" spans="2:12" x14ac:dyDescent="0.3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17" t="s">
        <v>55</v>
      </c>
    </row>
    <row r="5" spans="2:12" x14ac:dyDescent="0.3">
      <c r="B5" s="11">
        <v>1</v>
      </c>
      <c r="C5" s="4">
        <v>1773</v>
      </c>
      <c r="D5" s="4">
        <v>19533813</v>
      </c>
      <c r="E5" s="5" t="s">
        <v>38</v>
      </c>
      <c r="F5" s="4" t="s">
        <v>12</v>
      </c>
      <c r="G5" s="4">
        <v>21</v>
      </c>
      <c r="H5" s="6">
        <v>24.3</v>
      </c>
      <c r="I5" s="6">
        <v>15</v>
      </c>
      <c r="J5" s="6">
        <v>0</v>
      </c>
      <c r="K5" s="6">
        <f>SUM(G5:J5)</f>
        <v>60.3</v>
      </c>
      <c r="L5" s="6"/>
    </row>
    <row r="6" spans="2:12" x14ac:dyDescent="0.3">
      <c r="B6" s="11">
        <v>2</v>
      </c>
      <c r="C6" s="4">
        <v>1757</v>
      </c>
      <c r="D6" s="4">
        <v>18888828</v>
      </c>
      <c r="E6" s="5" t="s">
        <v>37</v>
      </c>
      <c r="F6" s="4" t="s">
        <v>12</v>
      </c>
      <c r="G6" s="4">
        <v>21</v>
      </c>
      <c r="H6" s="6">
        <v>21.6</v>
      </c>
      <c r="I6" s="6">
        <v>15</v>
      </c>
      <c r="J6" s="6">
        <v>0</v>
      </c>
      <c r="K6" s="6">
        <f>SUM(G6:J6)</f>
        <v>57.6</v>
      </c>
      <c r="L6" s="6"/>
    </row>
    <row r="7" spans="2:12" x14ac:dyDescent="0.3">
      <c r="B7" s="11">
        <v>3</v>
      </c>
      <c r="C7" s="4">
        <v>1768</v>
      </c>
      <c r="D7" s="4">
        <v>18903325</v>
      </c>
      <c r="E7" s="5" t="s">
        <v>36</v>
      </c>
      <c r="F7" s="4" t="s">
        <v>12</v>
      </c>
      <c r="G7" s="4">
        <v>17</v>
      </c>
      <c r="H7" s="6">
        <v>19.2</v>
      </c>
      <c r="I7" s="6">
        <v>15</v>
      </c>
      <c r="J7" s="6">
        <v>0</v>
      </c>
      <c r="K7" s="6">
        <f>SUM(G7:J7)</f>
        <v>51.2</v>
      </c>
      <c r="L7" s="6"/>
    </row>
    <row r="8" spans="2:12" x14ac:dyDescent="0.3">
      <c r="B8" s="11">
        <v>4</v>
      </c>
      <c r="C8" s="4">
        <v>1845</v>
      </c>
      <c r="D8" s="4">
        <v>18089276</v>
      </c>
      <c r="E8" s="5" t="s">
        <v>35</v>
      </c>
      <c r="F8" s="4" t="s">
        <v>12</v>
      </c>
      <c r="G8" s="4">
        <v>17</v>
      </c>
      <c r="H8" s="6">
        <v>15.6</v>
      </c>
      <c r="I8" s="6">
        <v>15</v>
      </c>
      <c r="J8" s="6">
        <v>3.5</v>
      </c>
      <c r="K8" s="6">
        <f>SUM(G8:J8)</f>
        <v>51.1</v>
      </c>
      <c r="L8" s="6"/>
    </row>
    <row r="9" spans="2:12" x14ac:dyDescent="0.3">
      <c r="B9" s="11">
        <v>5</v>
      </c>
      <c r="C9" s="4">
        <v>1847</v>
      </c>
      <c r="D9" s="4">
        <v>40484541</v>
      </c>
      <c r="E9" s="5" t="s">
        <v>34</v>
      </c>
      <c r="F9" s="4" t="s">
        <v>12</v>
      </c>
      <c r="G9" s="4">
        <v>21</v>
      </c>
      <c r="H9" s="6">
        <v>17.7</v>
      </c>
      <c r="I9" s="6">
        <v>6</v>
      </c>
      <c r="J9" s="6">
        <v>5</v>
      </c>
      <c r="K9" s="6">
        <f>SUM(G9:J9)</f>
        <v>49.7</v>
      </c>
      <c r="L9" s="6"/>
    </row>
    <row r="10" spans="2:12" x14ac:dyDescent="0.3">
      <c r="B10" s="11">
        <v>6</v>
      </c>
      <c r="C10" s="4">
        <v>1832</v>
      </c>
      <c r="D10" s="4">
        <v>43962228</v>
      </c>
      <c r="E10" s="5" t="s">
        <v>32</v>
      </c>
      <c r="F10" s="4" t="s">
        <v>12</v>
      </c>
      <c r="G10" s="4">
        <v>17</v>
      </c>
      <c r="H10" s="6">
        <v>12</v>
      </c>
      <c r="I10" s="6">
        <v>15</v>
      </c>
      <c r="J10" s="6">
        <v>5</v>
      </c>
      <c r="K10" s="6">
        <f>SUM(G10:J10)</f>
        <v>49</v>
      </c>
      <c r="L10" s="6"/>
    </row>
    <row r="11" spans="2:12" x14ac:dyDescent="0.3">
      <c r="B11" s="11">
        <v>7</v>
      </c>
      <c r="C11" s="4">
        <v>1830</v>
      </c>
      <c r="D11" s="4">
        <v>42408840</v>
      </c>
      <c r="E11" s="5" t="s">
        <v>33</v>
      </c>
      <c r="F11" s="4" t="s">
        <v>12</v>
      </c>
      <c r="G11" s="4">
        <v>17</v>
      </c>
      <c r="H11" s="6">
        <v>12</v>
      </c>
      <c r="I11" s="6">
        <v>15</v>
      </c>
      <c r="J11" s="6">
        <v>5</v>
      </c>
      <c r="K11" s="6">
        <f>SUM(G11:J11)</f>
        <v>49</v>
      </c>
      <c r="L11" s="6"/>
    </row>
    <row r="12" spans="2:12" x14ac:dyDescent="0.3">
      <c r="B12" s="11">
        <v>8</v>
      </c>
      <c r="C12" s="4">
        <v>1763</v>
      </c>
      <c r="D12" s="4">
        <v>18896510</v>
      </c>
      <c r="E12" s="5" t="s">
        <v>31</v>
      </c>
      <c r="F12" s="4" t="s">
        <v>12</v>
      </c>
      <c r="G12" s="4">
        <v>17</v>
      </c>
      <c r="H12" s="6">
        <v>13.2</v>
      </c>
      <c r="I12" s="6">
        <v>12</v>
      </c>
      <c r="J12" s="6">
        <v>5</v>
      </c>
      <c r="K12" s="6">
        <f>SUM(G12:J12)</f>
        <v>47.2</v>
      </c>
      <c r="L12" s="6"/>
    </row>
    <row r="13" spans="2:12" x14ac:dyDescent="0.3">
      <c r="B13" s="11">
        <v>9</v>
      </c>
      <c r="C13" s="4">
        <v>1864</v>
      </c>
      <c r="D13" s="4">
        <v>80246555</v>
      </c>
      <c r="E13" s="5" t="s">
        <v>30</v>
      </c>
      <c r="F13" s="4" t="s">
        <v>12</v>
      </c>
      <c r="G13" s="4">
        <v>17</v>
      </c>
      <c r="H13" s="6">
        <v>10.199999999999999</v>
      </c>
      <c r="I13" s="6">
        <v>15</v>
      </c>
      <c r="J13" s="6">
        <v>4.5</v>
      </c>
      <c r="K13" s="6">
        <f>SUM(G13:J13)</f>
        <v>46.7</v>
      </c>
      <c r="L13" s="6"/>
    </row>
    <row r="14" spans="2:12" x14ac:dyDescent="0.3">
      <c r="B14" s="11">
        <v>10</v>
      </c>
      <c r="C14" s="4">
        <v>1842</v>
      </c>
      <c r="D14" s="4">
        <v>41848759</v>
      </c>
      <c r="E14" s="5" t="s">
        <v>39</v>
      </c>
      <c r="F14" s="4" t="s">
        <v>12</v>
      </c>
      <c r="G14" s="4">
        <v>17</v>
      </c>
      <c r="H14" s="6">
        <v>9.3000000000000007</v>
      </c>
      <c r="I14" s="6">
        <v>15</v>
      </c>
      <c r="J14" s="6">
        <v>5</v>
      </c>
      <c r="K14" s="6">
        <f>SUM(G14:J14)</f>
        <v>46.3</v>
      </c>
      <c r="L14" s="6"/>
    </row>
    <row r="15" spans="2:12" x14ac:dyDescent="0.3">
      <c r="B15" s="11">
        <v>11</v>
      </c>
      <c r="C15" s="4">
        <v>1835</v>
      </c>
      <c r="D15" s="4">
        <v>19055698</v>
      </c>
      <c r="E15" s="5" t="s">
        <v>29</v>
      </c>
      <c r="F15" s="4" t="s">
        <v>12</v>
      </c>
      <c r="G15" s="4">
        <v>17</v>
      </c>
      <c r="H15" s="6">
        <v>7.2</v>
      </c>
      <c r="I15" s="6">
        <v>15</v>
      </c>
      <c r="J15" s="6">
        <v>4</v>
      </c>
      <c r="K15" s="6">
        <f>SUM(G15:J15)</f>
        <v>43.2</v>
      </c>
      <c r="L15" s="6"/>
    </row>
    <row r="16" spans="2:12" x14ac:dyDescent="0.3">
      <c r="B16" s="11">
        <v>12</v>
      </c>
      <c r="C16" s="4">
        <v>1775</v>
      </c>
      <c r="D16" s="4">
        <v>27171967</v>
      </c>
      <c r="E16" s="5" t="s">
        <v>27</v>
      </c>
      <c r="F16" s="4" t="s">
        <v>12</v>
      </c>
      <c r="G16" s="4">
        <v>17</v>
      </c>
      <c r="H16" s="6">
        <v>22.2</v>
      </c>
      <c r="I16" s="6">
        <v>3</v>
      </c>
      <c r="J16" s="6">
        <v>0</v>
      </c>
      <c r="K16" s="6">
        <f>SUM(G16:J16)</f>
        <v>42.2</v>
      </c>
      <c r="L16" s="6" t="s">
        <v>56</v>
      </c>
    </row>
    <row r="17" spans="2:12" x14ac:dyDescent="0.3">
      <c r="B17" s="11">
        <v>13</v>
      </c>
      <c r="C17" s="4">
        <v>1850</v>
      </c>
      <c r="D17" s="4">
        <v>46057271</v>
      </c>
      <c r="E17" s="5" t="s">
        <v>28</v>
      </c>
      <c r="F17" s="4" t="s">
        <v>12</v>
      </c>
      <c r="G17" s="4">
        <v>17</v>
      </c>
      <c r="H17" s="6">
        <v>5.7</v>
      </c>
      <c r="I17" s="6">
        <v>15</v>
      </c>
      <c r="J17" s="6">
        <v>4.5</v>
      </c>
      <c r="K17" s="6">
        <f>SUM(G17:J17)</f>
        <v>42.2</v>
      </c>
      <c r="L17" s="6"/>
    </row>
    <row r="18" spans="2:12" x14ac:dyDescent="0.3">
      <c r="B18" s="11">
        <v>14</v>
      </c>
      <c r="C18" s="4">
        <v>1825</v>
      </c>
      <c r="D18" s="4">
        <v>27145448</v>
      </c>
      <c r="E18" s="5" t="s">
        <v>26</v>
      </c>
      <c r="F18" s="4" t="s">
        <v>12</v>
      </c>
      <c r="G18" s="4">
        <v>17</v>
      </c>
      <c r="H18" s="6">
        <v>3</v>
      </c>
      <c r="I18" s="6">
        <v>12</v>
      </c>
      <c r="J18" s="6">
        <v>5</v>
      </c>
      <c r="K18" s="6">
        <f>SUM(G18:J18)</f>
        <v>37</v>
      </c>
      <c r="L18" s="6"/>
    </row>
    <row r="19" spans="2:12" x14ac:dyDescent="0.3">
      <c r="B19" s="11">
        <v>15</v>
      </c>
      <c r="C19" s="4">
        <v>1863</v>
      </c>
      <c r="D19" s="4">
        <v>18903026</v>
      </c>
      <c r="E19" s="5" t="s">
        <v>20</v>
      </c>
      <c r="F19" s="4" t="s">
        <v>12</v>
      </c>
      <c r="G19" s="4">
        <v>17</v>
      </c>
      <c r="H19" s="6">
        <v>3</v>
      </c>
      <c r="I19" s="6">
        <v>12</v>
      </c>
      <c r="J19" s="6">
        <v>4.5</v>
      </c>
      <c r="K19" s="6">
        <f>SUM(G19:J19)</f>
        <v>36.5</v>
      </c>
      <c r="L19" s="6" t="s">
        <v>57</v>
      </c>
    </row>
    <row r="20" spans="2:12" x14ac:dyDescent="0.3">
      <c r="B20" s="11">
        <v>16</v>
      </c>
      <c r="C20" s="4">
        <v>1759</v>
      </c>
      <c r="D20" s="4">
        <v>18901427</v>
      </c>
      <c r="E20" s="5" t="s">
        <v>25</v>
      </c>
      <c r="F20" s="4" t="s">
        <v>12</v>
      </c>
      <c r="G20" s="4">
        <v>12</v>
      </c>
      <c r="H20" s="6">
        <v>12.6</v>
      </c>
      <c r="I20" s="6">
        <v>6</v>
      </c>
      <c r="J20" s="6">
        <v>4.5</v>
      </c>
      <c r="K20" s="6">
        <f>SUM(G20:J20)</f>
        <v>35.1</v>
      </c>
      <c r="L20" s="6"/>
    </row>
    <row r="21" spans="2:12" x14ac:dyDescent="0.3">
      <c r="B21" s="11">
        <v>17</v>
      </c>
      <c r="C21" s="4">
        <v>1836</v>
      </c>
      <c r="D21" s="4">
        <v>40683793</v>
      </c>
      <c r="E21" s="5" t="s">
        <v>17</v>
      </c>
      <c r="F21" s="4" t="s">
        <v>12</v>
      </c>
      <c r="G21" s="4">
        <v>17</v>
      </c>
      <c r="H21" s="6">
        <v>15</v>
      </c>
      <c r="I21" s="6">
        <v>0</v>
      </c>
      <c r="J21" s="6">
        <v>0</v>
      </c>
      <c r="K21" s="6">
        <f>SUM(G21:J21)</f>
        <v>32</v>
      </c>
      <c r="L21" s="6"/>
    </row>
    <row r="22" spans="2:12" x14ac:dyDescent="0.3">
      <c r="B22" s="11">
        <v>18</v>
      </c>
      <c r="C22" s="4">
        <v>1831</v>
      </c>
      <c r="D22" s="4">
        <v>40181446</v>
      </c>
      <c r="E22" s="5" t="s">
        <v>22</v>
      </c>
      <c r="F22" s="4" t="s">
        <v>12</v>
      </c>
      <c r="G22" s="4">
        <v>17</v>
      </c>
      <c r="H22" s="6">
        <v>0</v>
      </c>
      <c r="I22" s="6">
        <v>15</v>
      </c>
      <c r="J22" s="6">
        <v>0</v>
      </c>
      <c r="K22" s="6">
        <f>SUM(G22:J22)</f>
        <v>32</v>
      </c>
      <c r="L22" s="6"/>
    </row>
    <row r="23" spans="2:12" x14ac:dyDescent="0.3">
      <c r="B23" s="11">
        <v>19</v>
      </c>
      <c r="C23" s="4">
        <v>1777</v>
      </c>
      <c r="D23" s="4">
        <v>18898532</v>
      </c>
      <c r="E23" s="5" t="s">
        <v>23</v>
      </c>
      <c r="F23" s="4" t="s">
        <v>12</v>
      </c>
      <c r="G23" s="4">
        <v>17</v>
      </c>
      <c r="H23" s="6">
        <v>0</v>
      </c>
      <c r="I23" s="6">
        <v>15</v>
      </c>
      <c r="J23" s="6">
        <v>0</v>
      </c>
      <c r="K23" s="6">
        <f>SUM(G23:J23)</f>
        <v>32</v>
      </c>
      <c r="L23" s="6"/>
    </row>
    <row r="24" spans="2:12" x14ac:dyDescent="0.3">
      <c r="B24" s="11">
        <v>20</v>
      </c>
      <c r="C24" s="4">
        <v>1778</v>
      </c>
      <c r="D24" s="4">
        <v>19054634</v>
      </c>
      <c r="E24" s="5" t="s">
        <v>24</v>
      </c>
      <c r="F24" s="4" t="s">
        <v>12</v>
      </c>
      <c r="G24" s="4">
        <v>17</v>
      </c>
      <c r="H24" s="6">
        <v>0</v>
      </c>
      <c r="I24" s="6">
        <v>15</v>
      </c>
      <c r="J24" s="6">
        <v>0</v>
      </c>
      <c r="K24" s="6">
        <f>SUM(G24:J24)</f>
        <v>32</v>
      </c>
      <c r="L24" s="6"/>
    </row>
    <row r="25" spans="2:12" x14ac:dyDescent="0.3">
      <c r="B25" s="11">
        <v>21</v>
      </c>
      <c r="C25" s="4">
        <v>1867</v>
      </c>
      <c r="D25" s="4">
        <v>18903743</v>
      </c>
      <c r="E25" s="5" t="s">
        <v>21</v>
      </c>
      <c r="F25" s="4" t="s">
        <v>12</v>
      </c>
      <c r="G25" s="4">
        <v>6</v>
      </c>
      <c r="H25" s="6">
        <v>6.6</v>
      </c>
      <c r="I25" s="6">
        <v>12</v>
      </c>
      <c r="J25" s="6">
        <v>4.5</v>
      </c>
      <c r="K25" s="6">
        <f>SUM(G25:J25)</f>
        <v>29.1</v>
      </c>
      <c r="L25" s="6"/>
    </row>
    <row r="26" spans="2:12" x14ac:dyDescent="0.3">
      <c r="B26" s="11">
        <v>22</v>
      </c>
      <c r="C26" s="4">
        <v>1760</v>
      </c>
      <c r="D26" s="4">
        <v>45326539</v>
      </c>
      <c r="E26" s="5" t="s">
        <v>19</v>
      </c>
      <c r="F26" s="4" t="s">
        <v>12</v>
      </c>
      <c r="G26" s="4">
        <v>13</v>
      </c>
      <c r="H26" s="6">
        <v>0</v>
      </c>
      <c r="I26" s="6">
        <v>15</v>
      </c>
      <c r="J26" s="6">
        <v>0</v>
      </c>
      <c r="K26" s="6">
        <f>SUM(G26:J26)</f>
        <v>28</v>
      </c>
      <c r="L26" s="6"/>
    </row>
    <row r="27" spans="2:12" x14ac:dyDescent="0.3">
      <c r="B27" s="11">
        <v>23</v>
      </c>
      <c r="C27" s="4">
        <v>1805</v>
      </c>
      <c r="D27" s="4">
        <v>18900836</v>
      </c>
      <c r="E27" s="5" t="s">
        <v>18</v>
      </c>
      <c r="F27" s="4" t="s">
        <v>12</v>
      </c>
      <c r="G27" s="4">
        <v>12</v>
      </c>
      <c r="H27" s="6">
        <v>0</v>
      </c>
      <c r="I27" s="6">
        <v>15</v>
      </c>
      <c r="J27" s="6">
        <v>0</v>
      </c>
      <c r="K27" s="6">
        <f>SUM(G27:J27)</f>
        <v>27</v>
      </c>
      <c r="L27" s="6"/>
    </row>
    <row r="28" spans="2:12" x14ac:dyDescent="0.3">
      <c r="B28" s="11">
        <v>24</v>
      </c>
      <c r="C28" s="4">
        <v>1769</v>
      </c>
      <c r="D28" s="4">
        <v>41561070</v>
      </c>
      <c r="E28" s="5" t="s">
        <v>16</v>
      </c>
      <c r="F28" s="4" t="s">
        <v>12</v>
      </c>
      <c r="G28" s="4">
        <v>17</v>
      </c>
      <c r="H28" s="6">
        <v>0</v>
      </c>
      <c r="I28" s="6">
        <v>6</v>
      </c>
      <c r="J28" s="6">
        <v>0</v>
      </c>
      <c r="K28" s="6">
        <f>SUM(G28:J28)</f>
        <v>23</v>
      </c>
      <c r="L28" s="6"/>
    </row>
    <row r="29" spans="2:12" x14ac:dyDescent="0.3">
      <c r="B29" s="11">
        <v>25</v>
      </c>
      <c r="C29" s="4">
        <v>1822</v>
      </c>
      <c r="D29" s="4">
        <v>18138782</v>
      </c>
      <c r="E29" s="5" t="s">
        <v>15</v>
      </c>
      <c r="F29" s="4" t="s">
        <v>12</v>
      </c>
      <c r="G29" s="4">
        <v>17</v>
      </c>
      <c r="H29" s="6">
        <v>0</v>
      </c>
      <c r="I29" s="6">
        <v>3</v>
      </c>
      <c r="J29" s="6">
        <v>0</v>
      </c>
      <c r="K29" s="6">
        <f>SUM(G29:J29)</f>
        <v>20</v>
      </c>
      <c r="L29" s="6"/>
    </row>
    <row r="30" spans="2:12" x14ac:dyDescent="0.3">
      <c r="B30" s="11">
        <v>26</v>
      </c>
      <c r="C30" s="4">
        <v>1834</v>
      </c>
      <c r="D30" s="4">
        <v>42334816</v>
      </c>
      <c r="E30" s="5" t="s">
        <v>14</v>
      </c>
      <c r="F30" s="4" t="s">
        <v>12</v>
      </c>
      <c r="G30" s="4">
        <v>17</v>
      </c>
      <c r="H30" s="7">
        <v>0</v>
      </c>
      <c r="I30" s="6">
        <v>0</v>
      </c>
      <c r="J30" s="6">
        <v>0</v>
      </c>
      <c r="K30" s="6">
        <f>SUM(G30:J30)</f>
        <v>17</v>
      </c>
      <c r="L30" s="6"/>
    </row>
    <row r="31" spans="2:12" x14ac:dyDescent="0.3">
      <c r="B31" s="11">
        <v>27</v>
      </c>
      <c r="C31" s="4">
        <v>1866</v>
      </c>
      <c r="D31" s="4">
        <v>41324793</v>
      </c>
      <c r="E31" s="5" t="s">
        <v>13</v>
      </c>
      <c r="F31" s="4" t="s">
        <v>12</v>
      </c>
      <c r="G31" s="4">
        <v>0</v>
      </c>
      <c r="H31" s="6">
        <v>10.8</v>
      </c>
      <c r="I31" s="6">
        <v>3</v>
      </c>
      <c r="J31" s="6">
        <v>0</v>
      </c>
      <c r="K31" s="6">
        <f>SUM(G31:J31)</f>
        <v>13.8</v>
      </c>
      <c r="L31" s="6"/>
    </row>
    <row r="32" spans="2:12" x14ac:dyDescent="0.3">
      <c r="B32" s="11">
        <v>28</v>
      </c>
      <c r="C32" s="4">
        <v>1846</v>
      </c>
      <c r="D32" s="4">
        <v>47587010</v>
      </c>
      <c r="E32" s="5" t="s">
        <v>11</v>
      </c>
      <c r="F32" s="4" t="s">
        <v>12</v>
      </c>
      <c r="G32" s="4">
        <v>9</v>
      </c>
      <c r="H32" s="6">
        <v>0</v>
      </c>
      <c r="I32" s="6">
        <v>0</v>
      </c>
      <c r="J32" s="6">
        <v>0</v>
      </c>
      <c r="K32" s="6">
        <f>SUM(G32:J32)</f>
        <v>9</v>
      </c>
      <c r="L32" s="6"/>
    </row>
    <row r="34" spans="8:8" x14ac:dyDescent="0.3">
      <c r="H34" t="s">
        <v>59</v>
      </c>
    </row>
  </sheetData>
  <autoFilter ref="B4:K4">
    <sortState ref="B5:K32">
      <sortCondition descending="1" ref="K4"/>
    </sortState>
  </autoFilter>
  <mergeCells count="2">
    <mergeCell ref="B2:K2"/>
    <mergeCell ref="B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workbookViewId="0">
      <selection activeCell="G19" sqref="G19"/>
    </sheetView>
  </sheetViews>
  <sheetFormatPr baseColWidth="10" defaultRowHeight="14.4" x14ac:dyDescent="0.3"/>
  <cols>
    <col min="1" max="1" width="4.21875" customWidth="1"/>
    <col min="5" max="5" width="39.33203125" customWidth="1"/>
  </cols>
  <sheetData>
    <row r="2" spans="2:11" ht="21" x14ac:dyDescent="0.4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1" x14ac:dyDescent="0.3">
      <c r="B3" s="13" t="s">
        <v>53</v>
      </c>
      <c r="C3" s="14"/>
      <c r="D3" s="14"/>
      <c r="E3" s="14"/>
      <c r="F3" s="14"/>
      <c r="G3" s="14"/>
      <c r="H3" s="14"/>
      <c r="I3" s="14"/>
      <c r="J3" s="14"/>
      <c r="K3" s="15"/>
    </row>
    <row r="4" spans="2:11" x14ac:dyDescent="0.3">
      <c r="B4" s="1" t="s">
        <v>1</v>
      </c>
      <c r="C4" s="1" t="s">
        <v>2</v>
      </c>
      <c r="D4" s="1" t="s">
        <v>3</v>
      </c>
      <c r="E4" s="9" t="s">
        <v>4</v>
      </c>
      <c r="F4" s="1" t="s">
        <v>5</v>
      </c>
      <c r="G4" s="1" t="s">
        <v>6</v>
      </c>
      <c r="H4" s="2" t="s">
        <v>7</v>
      </c>
      <c r="I4" s="3" t="s">
        <v>8</v>
      </c>
      <c r="J4" s="3" t="s">
        <v>9</v>
      </c>
      <c r="K4" s="3" t="s">
        <v>10</v>
      </c>
    </row>
    <row r="5" spans="2:11" x14ac:dyDescent="0.3">
      <c r="B5" s="10">
        <v>1</v>
      </c>
      <c r="C5" s="8">
        <v>1833</v>
      </c>
      <c r="D5" s="8">
        <v>27151939</v>
      </c>
      <c r="E5" s="6" t="s">
        <v>40</v>
      </c>
      <c r="F5" s="8" t="s">
        <v>41</v>
      </c>
      <c r="G5" s="8">
        <v>17</v>
      </c>
      <c r="H5" s="6">
        <v>26.1</v>
      </c>
      <c r="I5" s="6">
        <v>9</v>
      </c>
      <c r="J5" s="6">
        <v>5</v>
      </c>
      <c r="K5" s="6">
        <f t="shared" ref="K5:K14" si="0">SUM(G5:J5)</f>
        <v>57.1</v>
      </c>
    </row>
    <row r="6" spans="2:11" x14ac:dyDescent="0.3">
      <c r="B6" s="10">
        <v>2</v>
      </c>
      <c r="C6" s="8">
        <v>1753</v>
      </c>
      <c r="D6" s="8">
        <v>18856902</v>
      </c>
      <c r="E6" s="6" t="s">
        <v>42</v>
      </c>
      <c r="F6" s="8" t="s">
        <v>41</v>
      </c>
      <c r="G6" s="8">
        <v>17</v>
      </c>
      <c r="H6" s="6">
        <v>11.4</v>
      </c>
      <c r="I6" s="6">
        <v>15</v>
      </c>
      <c r="J6" s="6">
        <v>0</v>
      </c>
      <c r="K6" s="6">
        <f t="shared" si="0"/>
        <v>43.4</v>
      </c>
    </row>
    <row r="7" spans="2:11" x14ac:dyDescent="0.3">
      <c r="B7" s="10">
        <v>3</v>
      </c>
      <c r="C7" s="8">
        <v>1837</v>
      </c>
      <c r="D7" s="8">
        <v>41531947</v>
      </c>
      <c r="E7" s="6" t="s">
        <v>43</v>
      </c>
      <c r="F7" s="8" t="s">
        <v>41</v>
      </c>
      <c r="G7" s="8">
        <v>21</v>
      </c>
      <c r="H7" s="6">
        <v>7.2</v>
      </c>
      <c r="I7" s="6">
        <v>9</v>
      </c>
      <c r="J7" s="6">
        <v>4.5</v>
      </c>
      <c r="K7" s="6">
        <f t="shared" si="0"/>
        <v>41.7</v>
      </c>
    </row>
    <row r="8" spans="2:11" x14ac:dyDescent="0.3">
      <c r="B8" s="10">
        <v>4</v>
      </c>
      <c r="C8" s="8">
        <v>1824</v>
      </c>
      <c r="D8" s="8">
        <v>42814587</v>
      </c>
      <c r="E8" s="6" t="s">
        <v>44</v>
      </c>
      <c r="F8" s="8" t="s">
        <v>41</v>
      </c>
      <c r="G8" s="8">
        <v>17</v>
      </c>
      <c r="H8" s="6">
        <v>8.6999999999999993</v>
      </c>
      <c r="I8" s="6">
        <v>9</v>
      </c>
      <c r="J8" s="6">
        <v>5</v>
      </c>
      <c r="K8" s="6">
        <f t="shared" si="0"/>
        <v>39.700000000000003</v>
      </c>
    </row>
    <row r="9" spans="2:11" x14ac:dyDescent="0.3">
      <c r="B9" s="10">
        <v>5</v>
      </c>
      <c r="C9" s="8">
        <v>1843</v>
      </c>
      <c r="D9" s="8">
        <v>41920540</v>
      </c>
      <c r="E9" s="6" t="s">
        <v>45</v>
      </c>
      <c r="F9" s="8" t="s">
        <v>41</v>
      </c>
      <c r="G9" s="8">
        <v>17</v>
      </c>
      <c r="H9" s="6">
        <v>8.6999999999999993</v>
      </c>
      <c r="I9" s="6">
        <v>12</v>
      </c>
      <c r="J9" s="6">
        <v>0</v>
      </c>
      <c r="K9" s="6">
        <f t="shared" si="0"/>
        <v>37.700000000000003</v>
      </c>
    </row>
    <row r="10" spans="2:11" x14ac:dyDescent="0.3">
      <c r="B10" s="10">
        <v>6</v>
      </c>
      <c r="C10" s="8">
        <v>1803</v>
      </c>
      <c r="D10" s="8">
        <v>40581867</v>
      </c>
      <c r="E10" s="6" t="s">
        <v>46</v>
      </c>
      <c r="F10" s="8" t="s">
        <v>41</v>
      </c>
      <c r="G10" s="8">
        <v>17</v>
      </c>
      <c r="H10" s="6">
        <v>5.7</v>
      </c>
      <c r="I10" s="6">
        <v>6</v>
      </c>
      <c r="J10" s="6">
        <v>0</v>
      </c>
      <c r="K10" s="6">
        <f t="shared" si="0"/>
        <v>28.7</v>
      </c>
    </row>
    <row r="11" spans="2:11" x14ac:dyDescent="0.3">
      <c r="B11" s="10">
        <v>7</v>
      </c>
      <c r="C11" s="8">
        <v>1857</v>
      </c>
      <c r="D11" s="8">
        <v>26643502</v>
      </c>
      <c r="E11" s="6" t="s">
        <v>47</v>
      </c>
      <c r="F11" s="8" t="s">
        <v>41</v>
      </c>
      <c r="G11" s="8">
        <v>17</v>
      </c>
      <c r="H11" s="6">
        <v>0.3</v>
      </c>
      <c r="I11" s="6">
        <v>3</v>
      </c>
      <c r="J11" s="6">
        <v>0</v>
      </c>
      <c r="K11" s="6">
        <f t="shared" si="0"/>
        <v>20.3</v>
      </c>
    </row>
    <row r="12" spans="2:11" x14ac:dyDescent="0.3">
      <c r="B12" s="10">
        <v>8</v>
      </c>
      <c r="C12" s="8">
        <v>1868</v>
      </c>
      <c r="D12" s="8">
        <v>41696381</v>
      </c>
      <c r="E12" s="6" t="s">
        <v>48</v>
      </c>
      <c r="F12" s="8" t="s">
        <v>41</v>
      </c>
      <c r="G12" s="8">
        <v>17</v>
      </c>
      <c r="H12" s="6">
        <v>0</v>
      </c>
      <c r="I12" s="6">
        <v>0</v>
      </c>
      <c r="J12" s="6">
        <v>0</v>
      </c>
      <c r="K12" s="6">
        <f t="shared" si="0"/>
        <v>17</v>
      </c>
    </row>
    <row r="13" spans="2:11" x14ac:dyDescent="0.3">
      <c r="B13" s="10">
        <v>9</v>
      </c>
      <c r="C13" s="8">
        <v>1828</v>
      </c>
      <c r="D13" s="8">
        <v>41061448</v>
      </c>
      <c r="E13" s="6" t="s">
        <v>49</v>
      </c>
      <c r="F13" s="8" t="s">
        <v>41</v>
      </c>
      <c r="G13" s="8">
        <v>17</v>
      </c>
      <c r="H13" s="6">
        <v>0</v>
      </c>
      <c r="I13" s="6">
        <v>0</v>
      </c>
      <c r="J13" s="6">
        <v>0</v>
      </c>
      <c r="K13" s="6">
        <f t="shared" si="0"/>
        <v>17</v>
      </c>
    </row>
    <row r="14" spans="2:11" x14ac:dyDescent="0.3">
      <c r="B14" s="10">
        <v>10</v>
      </c>
      <c r="C14" s="8">
        <v>1829</v>
      </c>
      <c r="D14" s="8">
        <v>18855754</v>
      </c>
      <c r="E14" s="6" t="s">
        <v>50</v>
      </c>
      <c r="F14" s="8" t="s">
        <v>41</v>
      </c>
      <c r="G14" s="8">
        <v>17</v>
      </c>
      <c r="H14" s="6">
        <v>0</v>
      </c>
      <c r="I14" s="6">
        <v>0</v>
      </c>
      <c r="J14" s="6">
        <v>0</v>
      </c>
      <c r="K14" s="6">
        <f t="shared" si="0"/>
        <v>17</v>
      </c>
    </row>
    <row r="15" spans="2:11" x14ac:dyDescent="0.3">
      <c r="B15" s="8"/>
      <c r="C15" s="8">
        <v>1809</v>
      </c>
      <c r="D15" s="8">
        <v>18836032</v>
      </c>
      <c r="E15" s="6" t="s">
        <v>51</v>
      </c>
      <c r="F15" s="8" t="s">
        <v>41</v>
      </c>
      <c r="G15" s="16" t="s">
        <v>52</v>
      </c>
      <c r="H15" s="16"/>
      <c r="I15" s="16"/>
      <c r="J15" s="16"/>
      <c r="K15" s="16"/>
    </row>
    <row r="17" spans="9:9" x14ac:dyDescent="0.3">
      <c r="I17" t="s">
        <v>58</v>
      </c>
    </row>
  </sheetData>
  <autoFilter ref="C4:K4"/>
  <mergeCells count="3">
    <mergeCell ref="B2:K2"/>
    <mergeCell ref="B3:K3"/>
    <mergeCell ref="G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INICIAL</vt:lpstr>
      <vt:lpstr>SECUNDARIA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MED1</dc:creator>
  <cp:lastModifiedBy>MED1</cp:lastModifiedBy>
  <dcterms:created xsi:type="dcterms:W3CDTF">2020-02-10T13:04:10Z</dcterms:created>
  <dcterms:modified xsi:type="dcterms:W3CDTF">2020-02-19T14:20:27Z</dcterms:modified>
</cp:coreProperties>
</file>